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<sst xmlns="http://schemas.openxmlformats.org/spreadsheetml/2006/main" count="1743" uniqueCount="588">
  <si>
    <t>наименование</t>
  </si>
  <si>
    <t xml:space="preserve">кол-во участников </t>
  </si>
  <si>
    <t>кол-во меропр.</t>
  </si>
  <si>
    <t>категор населения</t>
  </si>
  <si>
    <t>платное/бесплатное</t>
  </si>
  <si>
    <t>1. Праздники</t>
  </si>
  <si>
    <t>взрослая</t>
  </si>
  <si>
    <t>бесплатное</t>
  </si>
  <si>
    <t>детская</t>
  </si>
  <si>
    <t>смешанная</t>
  </si>
  <si>
    <t>платное</t>
  </si>
  <si>
    <t>Праздник, посвященный Дню города "С днем рождения, любимый город!"</t>
  </si>
  <si>
    <t>2. Массовые гулянья</t>
  </si>
  <si>
    <t>3. Фестивали</t>
  </si>
  <si>
    <t xml:space="preserve">4. Тематические, юбилейные и торжественные вечера </t>
  </si>
  <si>
    <t xml:space="preserve">5. Торжественная линейка выпускников школ города </t>
  </si>
  <si>
    <t xml:space="preserve">Торжественная линейка выпускников школ города </t>
  </si>
  <si>
    <t>молодежная</t>
  </si>
  <si>
    <t>6. Митинг</t>
  </si>
  <si>
    <t>Митинг, посвященный Дню памяти о россиянах, исполнявших служебный долг за пределами Отечества</t>
  </si>
  <si>
    <t xml:space="preserve">7. Детские рождественские елки </t>
  </si>
  <si>
    <t xml:space="preserve">8. Театрализованные представления </t>
  </si>
  <si>
    <t>9. Участие в конкурсах, фестивалях и праздниках (таблица прилагается)</t>
  </si>
  <si>
    <t>10. Конкурсно-игровые программы</t>
  </si>
  <si>
    <t xml:space="preserve">11. Концерты КХС </t>
  </si>
  <si>
    <t>Творческий вечер, посвященный 30-летию НСК фольклорный ансамбль "Беседа"</t>
  </si>
  <si>
    <t xml:space="preserve">12. Вечера, вечера отдыха, утренники КХС </t>
  </si>
  <si>
    <t>Новогодняя елка для участников КХС</t>
  </si>
  <si>
    <t xml:space="preserve">13. Спортивные турниры, блиц – турниры </t>
  </si>
  <si>
    <t xml:space="preserve">14. Акции </t>
  </si>
  <si>
    <t xml:space="preserve">15. Выпускной вечер </t>
  </si>
  <si>
    <t>16. Выставки</t>
  </si>
  <si>
    <t>17. Лекции, беседы, тренинги, собрания, встречи, совещания</t>
  </si>
  <si>
    <t>Встреча со старшеклассниками ко Дню молодого избирателя</t>
  </si>
  <si>
    <t xml:space="preserve">18. Мастер-классы, семинары, форумы, круглые столы </t>
  </si>
  <si>
    <t xml:space="preserve">19. Клубные мероприятия </t>
  </si>
  <si>
    <t xml:space="preserve">20. Открытые уроки </t>
  </si>
  <si>
    <t>Открытые уроки ОСК ха "Надежда"</t>
  </si>
  <si>
    <t xml:space="preserve">21. Мероприятия ПЦБ </t>
  </si>
  <si>
    <t>«Беги, разузнай и разнюхай» - литерат.занятие по сказке Р.Киплинга «Рикки-Тикки-Тави»</t>
  </si>
  <si>
    <t xml:space="preserve">22. Организация гастролей, концертов, выступление профессиональных коллективов и исполнителей </t>
  </si>
  <si>
    <t xml:space="preserve">23. Участие коллективов и специалистов ДК в других мероприятиях </t>
  </si>
  <si>
    <t>Сбор молодёжного совета</t>
  </si>
  <si>
    <t>Тренинг "Дискавери" на командообразования в рамках проекта "Поделитесь опытом своим"</t>
  </si>
  <si>
    <t xml:space="preserve">24. Экскурсии, поездки </t>
  </si>
  <si>
    <t>всего:</t>
  </si>
  <si>
    <t>Из них платных:</t>
  </si>
  <si>
    <t>Директор МУК ДК</t>
  </si>
  <si>
    <t>В.А.Панина</t>
  </si>
  <si>
    <t xml:space="preserve">СТАТИСТИЧЕСКИЙ ОТЧЁТ ЗА 2017г. </t>
  </si>
  <si>
    <t>МУК «Дворец Культуры г. Пикалево»</t>
  </si>
  <si>
    <t>№</t>
  </si>
  <si>
    <t>Наименование</t>
  </si>
  <si>
    <t>Мероприятия</t>
  </si>
  <si>
    <t>Человек</t>
  </si>
  <si>
    <t>В том числе детские</t>
  </si>
  <si>
    <t>Платные</t>
  </si>
  <si>
    <t>В т. ч.</t>
  </si>
  <si>
    <t xml:space="preserve"> детские</t>
  </si>
  <si>
    <t>Меропр.</t>
  </si>
  <si>
    <t>человек</t>
  </si>
  <si>
    <t>1.</t>
  </si>
  <si>
    <r>
      <t xml:space="preserve">2. </t>
    </r>
    <r>
      <rPr>
        <sz val="7"/>
        <color indexed="8"/>
        <rFont val="Times New Roman"/>
        <family val="1"/>
      </rPr>
      <t xml:space="preserve"> М</t>
    </r>
    <r>
      <rPr>
        <sz val="9"/>
        <color indexed="8"/>
        <rFont val="Times New Roman"/>
        <family val="1"/>
      </rPr>
      <t>ассовые гуляния</t>
    </r>
  </si>
  <si>
    <r>
      <t xml:space="preserve">3. </t>
    </r>
    <r>
      <rPr>
        <sz val="7"/>
        <color indexed="8"/>
        <rFont val="Times New Roman"/>
        <family val="1"/>
      </rPr>
      <t xml:space="preserve"> Ф</t>
    </r>
    <r>
      <rPr>
        <sz val="9"/>
        <color indexed="8"/>
        <rFont val="Times New Roman"/>
        <family val="1"/>
      </rPr>
      <t>естивали</t>
    </r>
  </si>
  <si>
    <t>4. Тематические, юбилейные и торжественные вечера</t>
  </si>
  <si>
    <t>5. Торжественная линейка выпускников</t>
  </si>
  <si>
    <r>
      <t>6. М</t>
    </r>
    <r>
      <rPr>
        <sz val="9"/>
        <color indexed="8"/>
        <rFont val="Times New Roman"/>
        <family val="1"/>
      </rPr>
      <t>итинг</t>
    </r>
  </si>
  <si>
    <t>7. Детские рождественские ёлки</t>
  </si>
  <si>
    <t>8. Театрализованные представления</t>
  </si>
  <si>
    <t>ВСЕГО</t>
  </si>
  <si>
    <t>9. Участие в конкурсах, фестивалях и праздниках</t>
  </si>
  <si>
    <t>10. Конкурсно - развлекательные, игровые программы</t>
  </si>
  <si>
    <t>11. Концерты КХС</t>
  </si>
  <si>
    <t>12. Вечера, утренники КХС, вечера отд.</t>
  </si>
  <si>
    <t>13. Спортивные турниры</t>
  </si>
  <si>
    <t>14. Акции</t>
  </si>
  <si>
    <r>
      <t>15.</t>
    </r>
    <r>
      <rPr>
        <sz val="7"/>
        <color indexed="8"/>
        <rFont val="Times New Roman"/>
        <family val="1"/>
      </rPr>
      <t>  В</t>
    </r>
    <r>
      <rPr>
        <sz val="9"/>
        <color indexed="8"/>
        <rFont val="Times New Roman"/>
        <family val="1"/>
      </rPr>
      <t>ыпускные вечера</t>
    </r>
  </si>
  <si>
    <t>16. Выставки, ярмарки</t>
  </si>
  <si>
    <t>17. Встречи, собрания, совещания, лекции, форумы</t>
  </si>
  <si>
    <t>18. Семинары, мастер классы, круглые столы</t>
  </si>
  <si>
    <t>19. Клубные мероприятия («Уроки мужества», дни памяти)</t>
  </si>
  <si>
    <t>20. Открытые уроки</t>
  </si>
  <si>
    <t>21. Мероприятия  ПЦБ</t>
  </si>
  <si>
    <t>22. Организация гастролей, концертов, выступлений профессиональных коллективов и исполнителей</t>
  </si>
  <si>
    <t>23.Участие коллективов и специалистов ДК в других         мероприятиях</t>
  </si>
  <si>
    <t>-</t>
  </si>
  <si>
    <t>24. Экскурсии и поездки</t>
  </si>
  <si>
    <t>ВСЕГО:</t>
  </si>
  <si>
    <t>ИТОГО:</t>
  </si>
  <si>
    <t xml:space="preserve">Праздник, посвященный 74-й годовщине полного снятия блокады г. Ленинграда "Память, стой, замри!" </t>
  </si>
  <si>
    <t>Городской праздник, посвященный Дню защиты детей, "Путешествие по волшебным сказкам"</t>
  </si>
  <si>
    <t xml:space="preserve">Праздник, посвященный Дню пожилого человека, "Ваших лет золотые россыпи" </t>
  </si>
  <si>
    <t xml:space="preserve">Праздник, посвященный Дню металлурга, "Славим человека труда!" </t>
  </si>
  <si>
    <t xml:space="preserve">Праздник, посвященный Дню России, "Это Родина моя!" </t>
  </si>
  <si>
    <t>Праздник "Золатая свадьба"</t>
  </si>
  <si>
    <t>Праздник, посвященный Дню города, "России - милый уголок!"</t>
  </si>
  <si>
    <t>Массовое гулянье «Широкая Масленица»</t>
  </si>
  <si>
    <t>Массовое гулянье, посвященное Великой Победы, "Мы все Победою сильны…"</t>
  </si>
  <si>
    <t xml:space="preserve"> III открытый хореографический фестиваль - конкурс "Новое вдохновение" </t>
  </si>
  <si>
    <t>VIII районный фестиваль детей с ограниченными возможностями "Мир равных возможностей"</t>
  </si>
  <si>
    <t>VII музыкальный фестиваль Ленинградской области "Пикалевские ассамблеи"</t>
  </si>
  <si>
    <t>Митинг "Потомки, память сохраните", посвященный 73-й годовщине Великой Победы</t>
  </si>
  <si>
    <t>Новогоднее представление для детей "Подарок Деду Морозу или волшебное зеркало"</t>
  </si>
  <si>
    <t>Торжественный вечер, посвященный 30-летию Общественной организации Совета ветеранов г. Пикалево</t>
  </si>
  <si>
    <t>Тематический вечер отдыха "Кому за…" - "Чумачечая весна"</t>
  </si>
  <si>
    <t xml:space="preserve">Праздничная программа, посвященная Международному женскому дню 8 Марта </t>
  </si>
  <si>
    <t>Праздничная программа, посвященная Дню Выборов, "Мы верим в Россию!"</t>
  </si>
  <si>
    <t xml:space="preserve">Концертная программа, посвященная Международному дню освобождения узников фашистских концлагерей </t>
  </si>
  <si>
    <t>Юбилейный концерт, посвященный 30-летию НСК Хора ветеранов войны, труда и правоохранительных органов, "Нам рано жить воспоминаньями…"</t>
  </si>
  <si>
    <t xml:space="preserve">Праздничная программа, посвященная Дню Победы </t>
  </si>
  <si>
    <t>Праздничный концерт, посвященный 35-летию ОСК хореографического ансамбля, "Ритму танца подчиняйся..."</t>
  </si>
  <si>
    <t xml:space="preserve">Праздничный концерт, посвященный Дню России, "Это Родина моя!" </t>
  </si>
  <si>
    <t>Праздничный концерт, посвященный Дню народного единства, "Россия! Как же это много…"</t>
  </si>
  <si>
    <t xml:space="preserve">СТАТИСТИЧЕСКИЙ ОТЧЁТ ЗА 2018г.
МУК «Дворец Культуры г. Пикалево»
</t>
  </si>
  <si>
    <t xml:space="preserve">Зимний фестиваль городской среды "Пикалево, выходи гулять" </t>
  </si>
  <si>
    <t>Театрализованное цирковое представление "Переполох в царстве царя Гороха"</t>
  </si>
  <si>
    <t>Игровая программа в рамках Всероссийской программы "Выходи гулять!"</t>
  </si>
  <si>
    <t>Игровая программа для воспитанников детского сада №8 "Зимние забавы"</t>
  </si>
  <si>
    <t>Организация игровых станций в рамках игровой программы "Проводы зимы"</t>
  </si>
  <si>
    <t xml:space="preserve">Вечер памяти режиссера ДК Михаила Панфилова </t>
  </si>
  <si>
    <t>Уик-энд длиною : игровая программа "Случай в лесу"</t>
  </si>
  <si>
    <t>Уик-энд длиною : игровая программа "Рассказ о Родине!"</t>
  </si>
  <si>
    <t>Уик-энд длиною : игровая программа "Футбольные фанаты!"</t>
  </si>
  <si>
    <t>Уик-энд длиною : игровая программа "Приключение в зазеркалье!"</t>
  </si>
  <si>
    <t>Уик-энд длиною : игровая программа "Купальские забавы"</t>
  </si>
  <si>
    <t>Уик-энд длиною : игровая программа "Лунтик и его друзья!"</t>
  </si>
  <si>
    <t>Игра по станция для участников детского лагеря на базе МБОУ ООШ №2</t>
  </si>
  <si>
    <t>Игра-викторина «Крестики-нолики» на тему: Политическая молодёжная организация в СССР.</t>
  </si>
  <si>
    <t>Вечерняя тематическая программа "Здравствуй, осень"</t>
  </si>
  <si>
    <t>Игровая программа для воспитанников детского сада №8 по правилам ПДД</t>
  </si>
  <si>
    <t>Игровая программа "До свидания, детский сад!"</t>
  </si>
  <si>
    <t>Детская игровая программа "Лето в ярких красках!"</t>
  </si>
  <si>
    <t>Игра по станция для участников детского лагеря на базе МБОУ ДОД БЦДО</t>
  </si>
  <si>
    <t>Игровая программа «Отдыхаем вместе с мамой» в рамках единого родительского дня.</t>
  </si>
  <si>
    <t xml:space="preserve">Концерт - подарок "С Днем защитника Отечества" </t>
  </si>
  <si>
    <t>Церемония закрытия детской мини-футбольной лиги. Зона Пикалево.</t>
  </si>
  <si>
    <t xml:space="preserve">Творческий концерт "Музыка - наш дом…" </t>
  </si>
  <si>
    <t xml:space="preserve">Благотворительный концерт «Я слышу МИР!» в рамках фестиваля «Ангелы добра» </t>
  </si>
  <si>
    <t xml:space="preserve">Отчетный концерт "Раздолье, русская душа" </t>
  </si>
  <si>
    <t>Отчетный концерт ОСК цирковой гимнастической студии "Радуга" "И это все о нас!"</t>
  </si>
  <si>
    <t>Праздничный концерт, посвященный Дню Матери</t>
  </si>
  <si>
    <t xml:space="preserve">Презентация выставки "Птица гордая несет добро" </t>
  </si>
  <si>
    <t>Поздравление  участников МОО "МАРС" с днём защитника Отечества</t>
  </si>
  <si>
    <t>Поздраление участниц МОО "МАРС" с международным женским днём</t>
  </si>
  <si>
    <t>Выпускной вечер МОО "МАРС"</t>
  </si>
  <si>
    <t>День рождение МОО "МАРС"</t>
  </si>
  <si>
    <t xml:space="preserve">Турнир, посвященный Дню Защитника Отечества по шахматам </t>
  </si>
  <si>
    <t>Турнир по шахматам к Дню 8 марта</t>
  </si>
  <si>
    <t>Утренники в детских клубных формированиях</t>
  </si>
  <si>
    <t>Вечера отдыха во взрослых клубных формирваниях</t>
  </si>
  <si>
    <t>Участие в лично - командном первенстве Пикалевского ЛПУМГ по шахматам /проведение и судейство/</t>
  </si>
  <si>
    <t>Городской турнир по шахматам среди взрослых</t>
  </si>
  <si>
    <t xml:space="preserve">Турнир по шахматам, посвященный Дню Победы </t>
  </si>
  <si>
    <t>Школьный турнир по шахматам</t>
  </si>
  <si>
    <t xml:space="preserve">Экскурсия "Блокада - одна из страниц Ленинграда": мемориал "Пискаревское кладбище", музей Блокады </t>
  </si>
  <si>
    <t>Экскурсия "Первая столица Руси": крепости и музеи</t>
  </si>
  <si>
    <t>Экскурсия: Цыганский двор" /КЦ ГУ МВД России/, "Японские куклы" /Этнографический музей/ /Клуб любителей путешествий/</t>
  </si>
  <si>
    <t>Экскурсия: международный фестиваль "Северная лира"</t>
  </si>
  <si>
    <t>Экскурсия "Магия воды и света" /фонтаны/</t>
  </si>
  <si>
    <t>Экскурсия "Покрово - Тервенический женский  монастырь"</t>
  </si>
  <si>
    <t xml:space="preserve">Экскурсия "Поющие фонтаны" </t>
  </si>
  <si>
    <t>Экскурсия в г.Санкт-Петербург участников МОО "МАРС" и волонтёрского клуба "Борец" в рамках реализации (завершение) проекта "Поделись опытом своим"</t>
  </si>
  <si>
    <t>Экскурсия в краеведческий музей</t>
  </si>
  <si>
    <t xml:space="preserve">Экскурсия "Край старины заветной" </t>
  </si>
  <si>
    <t>Экскурсия "Этот дивный Павловский дворец"</t>
  </si>
  <si>
    <t>Экскурсия "Санкт - Петербург - театральный": мюзикл "Огни Бродвея"</t>
  </si>
  <si>
    <t>Экскурсия "Магический круг игр": Петербургский музей кукол, центр книги играфики"</t>
  </si>
  <si>
    <t>Экскурсия "Чудеса под Новый год: новогодняя мастерская подарков /ЦПКиО им. С.М.Кирова/, спектакль "Золушка" /Музыкальный театр "Зазеркалье"/"</t>
  </si>
  <si>
    <t>Экскурсия "Санкт - Петербург - театральный": новогодний книжный салон, спектакль "Юнона и Авось"</t>
  </si>
  <si>
    <r>
      <t>У</t>
    </r>
    <r>
      <rPr>
        <sz val="10"/>
        <rFont val="Times New Roman"/>
        <family val="1"/>
      </rPr>
      <t>роки мужества "Блокадной вечности страница"</t>
    </r>
  </si>
  <si>
    <t>Экскурсия "Императорские дворцы Гатчины. Портрет в зеркале эпохи"</t>
  </si>
  <si>
    <t>Экскурсия "Тихвин - город воинской Славы"</t>
  </si>
  <si>
    <t>Уроки мужества "Есть Память, которой не будет конца..."</t>
  </si>
  <si>
    <t>Уличная акция посвящённая Дню влюблённых</t>
  </si>
  <si>
    <t>Организация квест игры по правилам ПДД</t>
  </si>
  <si>
    <t>Акция "Зажги свечу." в память о трагедии в г. Кемерово</t>
  </si>
  <si>
    <t>Акция «Никто не забыт, ничто не забыто» (адресная помощь ветерану)</t>
  </si>
  <si>
    <t>Акция "Георгиевская ленточка"</t>
  </si>
  <si>
    <t>Акция против курения "Белый свет - без сигарет!"</t>
  </si>
  <si>
    <t>Акция посвящённая Дню борьбы с наркозависимостью.</t>
  </si>
  <si>
    <t>Уличная акция, посвящённая Дню флага РФ</t>
  </si>
  <si>
    <t>Акция, посвящённая Дню солидарности в борьбе с терроризмом</t>
  </si>
  <si>
    <t>Участие в районной сетевой профилактической акции «Здорово живёшь». Неделя здоровья. Показ профилактического фильма</t>
  </si>
  <si>
    <t>Уличная акция, посвящённая Дню народного единства.</t>
  </si>
  <si>
    <t>Акция «День добра» совместно с МБУ ДОУ №8 г. Пикалево</t>
  </si>
  <si>
    <t>Выставка предметов декоративно - прикладного творчества С.В.Вирячевой "Из бабушкиного сундука"</t>
  </si>
  <si>
    <t>Выставка предметов декоративно - прикладного творчества  "Обрядовые полотенца"</t>
  </si>
  <si>
    <t xml:space="preserve">Презентация выставки "Память о былом призови…" </t>
  </si>
  <si>
    <t>Выставка Вероники Успенской</t>
  </si>
  <si>
    <t>Выставка обрядовых полотенец</t>
  </si>
  <si>
    <t>Выставка "В стиле Дымки"</t>
  </si>
  <si>
    <t xml:space="preserve">Выставка "Это все собаки" </t>
  </si>
  <si>
    <t xml:space="preserve">Выставка, посвященная Дню защитника Отечества </t>
  </si>
  <si>
    <t xml:space="preserve">Выставка "Весеннее настроение" </t>
  </si>
  <si>
    <t xml:space="preserve">Выставка, посвященная полету Ю.А. Гагарина </t>
  </si>
  <si>
    <t xml:space="preserve">Выставка "Это чудо - Дымка" </t>
  </si>
  <si>
    <t>Выставка "Игрушечка"</t>
  </si>
  <si>
    <t>Выставка полотенец "Весна - пора расцвета"</t>
  </si>
  <si>
    <t>Выставка "Безбрежна к малой Родине любовь…"</t>
  </si>
  <si>
    <t xml:space="preserve">Выставка по итогам учебного года </t>
  </si>
  <si>
    <t>Выставка Осокиной В.В. "Распахнулись просторы, в которых не тесно душе…"</t>
  </si>
  <si>
    <t>Выставка Назаровой А.Н. "Наши руки не для скуки"</t>
  </si>
  <si>
    <t>Выставка "Музей Коровы"</t>
  </si>
  <si>
    <t>Фотовыставка «Ветераны-блокадники», посвященная 74-й годовщине полного снятия блокады г.Ленинграда</t>
  </si>
  <si>
    <t xml:space="preserve">Выставка детских рисунков </t>
  </si>
  <si>
    <t>Выставка «Дары осени» (Дню пожилого человека)</t>
  </si>
  <si>
    <t>Фотовыставка "Коллективы художественной самодеятельности ДК" ( К Дню России)</t>
  </si>
  <si>
    <t>Проведение социального опроса на среди студентов Борского агропромышленнгго техникума на тему "Я хочу стать волонтёром, потому что…"</t>
  </si>
  <si>
    <t>Отчет Главы администрации перед населением за 2017г</t>
  </si>
  <si>
    <t>Программа тренинговых занятий "Активное поколение"</t>
  </si>
  <si>
    <t>Тренинговая программа "Здоровье - это здорово!"</t>
  </si>
  <si>
    <t>Слёт руководителей ГМТО ЛО</t>
  </si>
  <si>
    <t>Организационная встреча по созданию волонтёрского движения. Утверждения устава и названия организации. Беседа/тренинг со школьниками на тему профилактики ВИЧ/СПИД</t>
  </si>
  <si>
    <t>Выставка "Живет на свете красота"</t>
  </si>
  <si>
    <t>Проведение «Чистых уроков» (информационный марафон по экологии  Ленинградской области)</t>
  </si>
  <si>
    <t>Уборка сквера МУК ДК</t>
  </si>
  <si>
    <t>Проведение  городских субботников в рамках акции «Чистый город».</t>
  </si>
  <si>
    <t xml:space="preserve">Итоговое мероприятие в рамках районной сетевой профилактической акции </t>
  </si>
  <si>
    <t>Беседа, посвященная  разъяснению сущности и опасности терроризма.</t>
  </si>
  <si>
    <t>Передвижка книг в МБДОУ №8 в рамках реализации проекта "Книжный волонтёр"</t>
  </si>
  <si>
    <t>Беседа об истории создания ВЛКСМ с заместитлем Председателя городского совета депутатов Рыжим М.И.</t>
  </si>
  <si>
    <t>Громкое чтение книг</t>
  </si>
  <si>
    <t>Презентация МОО "МАРС" в школах города в рамках этапа "Досуг" комплексной операции "Подросток"</t>
  </si>
  <si>
    <t>Единый день трудоустройства</t>
  </si>
  <si>
    <t>Реализация проекта «Книжный волонтёр Бокситогорского района».</t>
  </si>
  <si>
    <t xml:space="preserve">Социальный опрос в рамках ЕДР «Взаимоотношения с родителями» </t>
  </si>
  <si>
    <t>Танцевальная зарядка в рамках Дня гимнастики в детском саду</t>
  </si>
  <si>
    <t>Онлайн социальный опрос «Должен знать!» профилактика ВИЧ/СПИД</t>
  </si>
  <si>
    <t>Беседа-тренинг по профилактике ВИЧ/СПИД</t>
  </si>
  <si>
    <t>Новогодний вечер отдыха "Кому за…" - "Новогодняя жара"</t>
  </si>
  <si>
    <t>Новогодний корпоротивный вечер</t>
  </si>
  <si>
    <t xml:space="preserve">Мастер - класс по народной кукле </t>
  </si>
  <si>
    <t xml:space="preserve">Мастер - классы:  "Оригами" </t>
  </si>
  <si>
    <t>Мастер - классы: "Нитяная куколка"</t>
  </si>
  <si>
    <t xml:space="preserve">Мастер - класс по  кукле "Масленица" </t>
  </si>
  <si>
    <t xml:space="preserve">Мастер - класс "Кукла Веснянка" </t>
  </si>
  <si>
    <t>Мастер класс в рамках проекта "Юный фотограф"</t>
  </si>
  <si>
    <t xml:space="preserve">Мастер - класс по народной кукле "Мартиничка" </t>
  </si>
  <si>
    <t xml:space="preserve">Мастер - класс "Декорирование пасхальных украшений" </t>
  </si>
  <si>
    <t>Мастер-класс по рисункам в Музее</t>
  </si>
  <si>
    <t>Мастер - класс по керамике на областном фестивале детского творчества, проходящего в рамках конкурса "Золотая Пальмира"</t>
  </si>
  <si>
    <t>Мастер - класс  для руководителей, работающих с глиной</t>
  </si>
  <si>
    <t xml:space="preserve"> Мастер - класс "Кукла Капустка" /</t>
  </si>
  <si>
    <t>Мастер – класс «Лепка глиняной игрушки» в рамках проведения VI Соминской – Петровской ярмарки</t>
  </si>
  <si>
    <t>Мастер – класс «Роспись глиняной игрушки» в рамках проведения VI Соминской – Петровской ярмарки</t>
  </si>
  <si>
    <t>Мастер - класс по народной кукле в рамках проведения VI Соминской – Петровской ярмарки</t>
  </si>
  <si>
    <t>Мастер - класс "Роспись глиняной игрушки" в рамках XII Межрегионального фестиваля национальных культур "Родники земли Климовской"</t>
  </si>
  <si>
    <t>Мастер – класс по народной кукле «Обережка» в рамках V Этноультурного фестиваля "Россия - созвучие культур"</t>
  </si>
  <si>
    <t>Мастер – класс по макраме «Кашпо» в рамках V Этноультурного фестиваля "Россия - созвучие культур"</t>
  </si>
  <si>
    <t>Мастер - класс по игровой кукле "Малышок - голышок" для учащихся Школы искусств</t>
  </si>
  <si>
    <t>Мастер - класс по народной кукле "Обережка"</t>
  </si>
  <si>
    <t>Мастер - класс по народной кукле "Зернушка"</t>
  </si>
  <si>
    <t>Мастер - класс "Верченная коровка"</t>
  </si>
  <si>
    <t>Мастер - класс "Кукла - Крученка"</t>
  </si>
  <si>
    <t>Мастер - класс "Новогодний сувенир"</t>
  </si>
  <si>
    <t>"Любовь втроем" Государственный драматический театр на Васильевском</t>
  </si>
  <si>
    <t>"Старик Хоттабыч" Драматический театр на Васильевском</t>
  </si>
  <si>
    <t>"Молодильные яблоки"  Драматический театр на Васильевском</t>
  </si>
  <si>
    <t xml:space="preserve"> "Чисто семейное дело"Драматический театр на Васильевском</t>
  </si>
  <si>
    <t>Театр пародий и двойников с участием ростовых кукол "Портал времени"</t>
  </si>
  <si>
    <t>Ярмарка профессий для выпускников</t>
  </si>
  <si>
    <t>Проведение инфоблока по профилактике ПАВ, ВИЧ, СПИД в рамках областного проекта "Будь независим"</t>
  </si>
  <si>
    <t>Беседа с показом видеоролика об истории ВЛКСМ</t>
  </si>
  <si>
    <t>Конкурс социальных проектов среди учащихся школ</t>
  </si>
  <si>
    <t>Тренинги с участниками трудовых бригад г. Пикалево по профилактике ПАВ ВИЧ/СПИД</t>
  </si>
  <si>
    <t>"Тутта Карлсон и Людовик 14" Лодейнопольский театр</t>
  </si>
  <si>
    <t>Мелодрама "Последняя любовь" Лодейнопольский театр</t>
  </si>
  <si>
    <t>"Играй гармонь и лейся песня"  А.Чешуин</t>
  </si>
  <si>
    <t>"С гармошкой по России"  Концерт</t>
  </si>
  <si>
    <t>"Мымренок и Чудо в перьях" Лодейнопольский театр</t>
  </si>
  <si>
    <t xml:space="preserve">Выступление на публичном отчете директора и награждении лучших учеников школы </t>
  </si>
  <si>
    <t>Участие КДН</t>
  </si>
  <si>
    <t>Участие в открытии выставки, посвященной Широкой Масленице: предоставление экспонатов</t>
  </si>
  <si>
    <t xml:space="preserve">Участие в вечере встречи выпускников </t>
  </si>
  <si>
    <t>Участие в слёте руководителей добровольческих клубов Ленинградской области</t>
  </si>
  <si>
    <t>Участие в интернет - конференции "Кукольная страна "</t>
  </si>
  <si>
    <t>Консультация с заведующим кафедрой дизайна костюма СПбГХПА имени А. Л. Штиглица Королевой Л.В.</t>
  </si>
  <si>
    <t>Участие в составе жюри на районном этапе областного конкурса детского творчества по безопасности дорожного движения "Дорога и мы"</t>
  </si>
  <si>
    <t xml:space="preserve">Участие в мероприятии, посвященном открытию пожарной части </t>
  </si>
  <si>
    <t xml:space="preserve">Участие в в городской ярмарке, посвященной Международному женскому дню 8 Марта </t>
  </si>
  <si>
    <t>Участие в онлайн - конференции "Подарки для любимых" от проекта "Красота рукодельная"</t>
  </si>
  <si>
    <t xml:space="preserve">Участие в концертной программе, посвященной Международному женскому дню 8 Марта /ОСК хореографический ансамбль "Надежда"/ </t>
  </si>
  <si>
    <t xml:space="preserve">Участие на школьном этапе регионального конкурса "Звезды будущего России" </t>
  </si>
  <si>
    <t xml:space="preserve">Участие в съемке видеопоздравления руководителя компании "ЕВРОЦЕМЕНТ груп" </t>
  </si>
  <si>
    <t xml:space="preserve">Участие в семинаре по теме "Современные тенденции в моде. Этика. Обсуждение коллекций" </t>
  </si>
  <si>
    <t>Участие в районном конкурсе "Ученик года 2018!"(Жюри)</t>
  </si>
  <si>
    <t xml:space="preserve">Участие в концертной программе, посвященной юбилею колледжа и Бокситогорского института </t>
  </si>
  <si>
    <t xml:space="preserve">Участие в открытии детского футбольного фестиваля, посвященного памяти Артема Баранова </t>
  </si>
  <si>
    <t xml:space="preserve">Участие в работе жюри районного конкурса мастеров декоративно – прикладного и изобразительного творчества «Чем богата земля русская» </t>
  </si>
  <si>
    <t>Участие в форуме «Доброволец ЛО»</t>
  </si>
  <si>
    <t>Участие в конференции "Игрушки - конопушки" /мастер - класс по кукле/</t>
  </si>
  <si>
    <t>Участие в конференции "Игрушки. Круговорот смеха" /мастер - класс по кукле/</t>
  </si>
  <si>
    <t>Участие в мастер - классе "Витраж в печворке" (Лилия)</t>
  </si>
  <si>
    <t>Обучение в Международном центре "ASTRIS" /"Изящная стежка. Весна"/</t>
  </si>
  <si>
    <t xml:space="preserve">Участие в праздничном мероприятии, посвященном Дню России, "Живи и здравствуй, Русь святая!" </t>
  </si>
  <si>
    <t xml:space="preserve">Участие в вепсском празднике "Вепсский родник" </t>
  </si>
  <si>
    <t xml:space="preserve">Участие в фестивале "Город ремесел" </t>
  </si>
  <si>
    <t>Участие в конкурсе социальных проектов "Ярмарка молодёжных инициатив ленинградской области"</t>
  </si>
  <si>
    <t xml:space="preserve">Участие в вепсском празднике "Сырный день" </t>
  </si>
  <si>
    <t xml:space="preserve">Участие в празднике д. Мозолево </t>
  </si>
  <si>
    <t>Участие в областном социальном проекте по профилакти ВИЧ/СПИД и ПАВ "Будь независим"</t>
  </si>
  <si>
    <t xml:space="preserve">Участие в праздничном мероприятии "Ильин день" </t>
  </si>
  <si>
    <t xml:space="preserve">Участие в праздничных мероприятиях, посвященных Дню рождения Ленинградской области </t>
  </si>
  <si>
    <t>Участие в празднике, посвященном Дню знаний</t>
  </si>
  <si>
    <t xml:space="preserve">Участие в онлайн - конференции по лоскутному шитью "Бархатный сезон" </t>
  </si>
  <si>
    <t>Участие в праздничной программе, посвященной Дню рождения ООО "БЭМП"</t>
  </si>
  <si>
    <t>Слёт КСО Ленинградской области</t>
  </si>
  <si>
    <t>Участие в обучающем семинаре по народной кукле "Сила рода"</t>
  </si>
  <si>
    <t>Участие в семинаре - практикуме (5 модуль) для руководителей, тренеров народных (образцовых) цирков, цирков - студий и цирковых коллективов Ленинградской области</t>
  </si>
  <si>
    <t>Участие во всероссийской акции "Добро в село"</t>
  </si>
  <si>
    <t xml:space="preserve">Участие в праздничном концерте, посвященном Дню Учителя </t>
  </si>
  <si>
    <t xml:space="preserve">Участие в открытии районного конкрса "Безопасное колесо" </t>
  </si>
  <si>
    <t>Участие в онлайн - семинаре по хореографии "Особенности работы с малышами. Первый год обучения."</t>
  </si>
  <si>
    <t>Участие в онлайн - семинаре по хореографии "Как через игру сплотить коллектив"</t>
  </si>
  <si>
    <t>Участие в праздничном концерте к 100-летию ВКЛСМ в качестве зрителей</t>
  </si>
  <si>
    <t>Совместное проведение спортивного мероприятия для семей в СОК "ЛИДЕР"</t>
  </si>
  <si>
    <t>Участие в онлайн семинаре по хореографии "Как организовать постановочный процесс. От идеи к практике"</t>
  </si>
  <si>
    <t>Участие в онлайн – конференции «Рукодельный бизнес» от проекта «Красота рукодельная»</t>
  </si>
  <si>
    <t>Участие в семинаре «Развитие бизнеса в сфере НХП и ремесел» в рамках региональной программы обучения предпринимателей Ленинградской области</t>
  </si>
  <si>
    <t>Участие в онлайн – марафоне по командообразованию (3 модуль) - хореография</t>
  </si>
  <si>
    <t>Обучение на курсах повышения квалификации по лоскутному шитью</t>
  </si>
  <si>
    <t>Обучение на краткосрочных курсах повышения квалификации работников культуры Бокситогорского района Ленинградской области</t>
  </si>
  <si>
    <t xml:space="preserve">Участие в работе жюри районного конкурса мастеров декоративно – прикладного и изобразительного творчества «Источник вдохновения» </t>
  </si>
  <si>
    <t>Участие в районной Спартакиаде ветеранов</t>
  </si>
  <si>
    <t>Освоение дополнительной программы по повышению профессионального мастерства в рамках Всероссийского семинара – практикума руководителей эстрадных вокальных коллективов.</t>
  </si>
  <si>
    <t>Фотовыставка "«Я люблю Пикалёво!» - посвящается Дню рождения города".</t>
  </si>
  <si>
    <t xml:space="preserve">Выставка работ учеников А.Ю. Салтыковой «В гостях у зимушки» </t>
  </si>
  <si>
    <r>
      <t xml:space="preserve">Выставка работ в ДК-  </t>
    </r>
    <r>
      <rPr>
        <sz val="10"/>
        <color indexed="8"/>
        <rFont val="Times New Roman"/>
        <family val="1"/>
      </rPr>
      <t>тихвинских художниц, преподавателей детской школы искусств им. П.Е. Заболотских, Персональные выставки живописи и графики художников И.В.Петрова и А.Ю.Салтыковой</t>
    </r>
  </si>
  <si>
    <t>Выставка работ учеников А.Ю. Салтыковой «Ждём лето»</t>
  </si>
  <si>
    <t>Выставка графики А.Ю. Салтыковой и Н.К. Новиковой</t>
  </si>
  <si>
    <r>
      <t xml:space="preserve">Выставка работ  </t>
    </r>
    <r>
      <rPr>
        <sz val="10"/>
        <color indexed="8"/>
        <rFont val="Times New Roman"/>
        <family val="1"/>
      </rPr>
      <t xml:space="preserve">тихвинских художниц, преподавателей детской школы искусств им. П.Е. Заболотских, Натальи Новиковой и Александры Салтыковой </t>
    </r>
  </si>
  <si>
    <t>Выставка экзаменационных выпускных работ преподавателей отделения изобразительного искусства им. П.Е. Заболотского «ДШИ им. Н.А. Римского-Корсакова» А.Ю. Салтыковой и Н.К. Новиковой</t>
  </si>
  <si>
    <t>Цирк зверей Колизей г Санкт  Петербург</t>
  </si>
  <si>
    <t>"Каша из топора" Драматический театр на Васильевском</t>
  </si>
  <si>
    <t>"Играем в дружную семью Лодейнопольский театр"</t>
  </si>
  <si>
    <t>"Свободные бабачки" Драматический театр на Васильевском</t>
  </si>
  <si>
    <t>Участие в онлайн – семинаре по хореографии «Ритмика для детей старшего дошкольного возраста»</t>
  </si>
  <si>
    <t>Участие в онлайн – семинаре по хореографии «Снятие зажимов. Шаг 1»</t>
  </si>
  <si>
    <t>«Я, конечно, вернусь» - книжная выставка к 80-летию В.Высоцкого.</t>
  </si>
  <si>
    <t>«Мастер увлекательного повествования» - кижная выставка к 135-летию А.Н.Толстого.</t>
  </si>
  <si>
    <t>«В царстве сказок Шарля Перро» - книжная выставка к 390- летию со дня рождения писателя.</t>
  </si>
  <si>
    <t>«Мы эти именем живем, мы этим именем гордимся…» - книжная выставка к 135-летию со дня рождения А.Н.Толстого.</t>
  </si>
  <si>
    <t>«Что бывало»  – литературный урок по рассказам Б.Житкова.</t>
  </si>
  <si>
    <t>«Веселый писатель»- интерактивная игра по рассказам Н.Носова</t>
  </si>
  <si>
    <t xml:space="preserve">«Откуда письмо пришло» - библиотечный урок. </t>
  </si>
  <si>
    <t>«Дорога здесь пробита сквозь блокаду» - литературно-историческая композиция.</t>
  </si>
  <si>
    <t>«В гостях у Чебурашки и крокодила Гены» – лит. игра -викторина по произведению Э.Успенского «Крокодил Гена и его друзья»</t>
  </si>
  <si>
    <t>«Давным-давно была война»  композиция к 75-летию прорыва блокады Ленинграда</t>
  </si>
  <si>
    <t>«Любовь моя, Россия»-литературно-музыкальный час  по творчеству В. Бокова.</t>
  </si>
  <si>
    <t>«Я забыть никогда не смогу»-литературно-музыкальная композиция, посв. 75-летию прорыва блокады Ленинграда</t>
  </si>
  <si>
    <t>«Миллион приключений» - литературное путешествие по фантаст.повести «Девочка с Земли» К.Булычёва.</t>
  </si>
  <si>
    <t xml:space="preserve">«Сказочная карусель» - познавательная игра - викторина. </t>
  </si>
  <si>
    <t xml:space="preserve">«Здесь оживают сказочные сны» - мультимедийная игра по сказке Гофмана. </t>
  </si>
  <si>
    <t>«Сказочно о реальном» - лит.занятие по сказке В.Бианки «Оранжевое горлышко»</t>
  </si>
  <si>
    <t xml:space="preserve">Проведение беседы по выставке «Из бабушкиного сундука» </t>
  </si>
  <si>
    <t>«Родом из детства»» – литературный час по творчеству Л.Воронковой</t>
  </si>
  <si>
    <t>В огромном мире маленьких жителей Земли- интерактивная игра по сказке Ларри "Приключения Карика и Вали"</t>
  </si>
  <si>
    <t>«Стоит на страже Родины солдат» - книжно- иллюстративная выставка ко Дню защитника Отечества.</t>
  </si>
  <si>
    <t>«Певец русской природы»  - книжная выставка к 145-летию М.М.Пришвина.</t>
  </si>
  <si>
    <t>«Когда стою у вечного огня» - полочная выставка к 75-летию со дня подвига гвардии рядового А.Матросова, героя Советского Союза.</t>
  </si>
  <si>
    <t>Шерстяная живопись - персональная выставка Карнизовой Ю.Б и Бойцевой Ю.В. (преподаватели художественной школы г.Тихвина)</t>
  </si>
  <si>
    <t xml:space="preserve">Экскурсия на выставку Вирячевой С.В. «Из бабушкиного сундука»  </t>
  </si>
  <si>
    <t xml:space="preserve">"В поход за золотым ключиком"- литературная игра по сказке А.Н.Толстого «Золотой ключик или Приключения Буратино», </t>
  </si>
  <si>
    <t xml:space="preserve">Экскурсия в виртуальный филиал Русского музея </t>
  </si>
  <si>
    <t>«До свидания, первая школьная книга» - праздник прощания с букварем</t>
  </si>
  <si>
    <t>«Мы помним тебя, Сталинград, и героев твоих не забыли»- час памяти, посвящённый 75-летию Сталинградской битвы.</t>
  </si>
  <si>
    <t>Экскурсия на выставку «Память о былом призови»</t>
  </si>
  <si>
    <t>В страну детства к Агнии Барто- час поэзии</t>
  </si>
  <si>
    <t xml:space="preserve">«Садко» - литературное занятие по одноименной былине. </t>
  </si>
  <si>
    <t xml:space="preserve"> «Мир животных Куприна» - литературный урок по творчеству А.И.Куприна.</t>
  </si>
  <si>
    <t xml:space="preserve">«Страна надеется на вас!» - игровая программа к 100-летию праздника День защитника Отечества. </t>
  </si>
  <si>
    <t xml:space="preserve">Занятие в Русском музее «Сказка о русских художниках»: Карл Брюллов </t>
  </si>
  <si>
    <t xml:space="preserve">«Я играю с вами до сих пор» - литературный урок-конкурс по стихам В.Берестова. </t>
  </si>
  <si>
    <t xml:space="preserve">«Шел на Берлин Отчизны сын» - урок памяти по повести В.Катаева «Сын полка». </t>
  </si>
  <si>
    <t>« История маленького часового» - литературная викторина по рассказу Л.Пантелеева «Честное слово»</t>
  </si>
  <si>
    <t>Богини муз и красоты  - книжно -иллюстративная выставка</t>
  </si>
  <si>
    <t>150 лет со дня рождения Максима Горького- полочная книжная выставка.</t>
  </si>
  <si>
    <t>Светлая Пасха - книжно- иллюстративная выставка.</t>
  </si>
  <si>
    <t>« Дядя Степа Михалков, или все начинается с детства » - книжная выставка к 105-летию со дня рождения С.В.Михалкова.</t>
  </si>
  <si>
    <t>«Он дарит людям смех»- полочная выставка к 95-летию со дня рождения В.В.Медведева.</t>
  </si>
  <si>
    <t>«8 Марта- день чудес» - книжно- иллюстративная выставка к Международному женскому Дню.</t>
  </si>
  <si>
    <t>«Создатель пролетарской литературы» - книжная выставка к 150-летию со дня рождения А.М.Горького.</t>
  </si>
  <si>
    <t>«Пишу без вымысла»- книжная выставка к 110-летию со дня рождения Б.Полевого.</t>
  </si>
  <si>
    <t>«Театр уж полон» - развернутая выставка о театре России..</t>
  </si>
  <si>
    <t>«Чувствовать чужую боль» - литературный урок по повести Д.Григоровича «Гуттаперчевый мальчик». 29 чел.  В школе Шк.№2, 4-а класс.</t>
  </si>
  <si>
    <t>«Приключения Буратино» - интерактивная игра по сказке А.Н. Толстого, литературный абонемент «Ступени», шк.№1, 3-а</t>
  </si>
  <si>
    <t xml:space="preserve"> Экскурсия в виртуальный филиал Русского Музея «Жанры живописи» </t>
  </si>
  <si>
    <t>Литературно-музыкальный час «Спешите делать добрые дела», посв. В. Толкуновой</t>
  </si>
  <si>
    <t xml:space="preserve"> «На крышу к Карлсону» - мультимедийная игра по сказке А. Лингрен.</t>
  </si>
  <si>
    <t xml:space="preserve"> «Друг детства» - литературная викторина по рассказам В.Драгунского. </t>
  </si>
  <si>
    <t xml:space="preserve">Экскурсия в виртуальный филиал Русского Музея «Жанры живописи»  </t>
  </si>
  <si>
    <t>Вслед за коньком-горбунком»- урок-викторина по сказке П.П.Ершова «Конек-горбунок». 28 чел. В библиотеке. Шк.№2, 4-б класс</t>
  </si>
  <si>
    <t>«Уголок дедушки Дурова» - информационный час о дрессировщике В.Дурове и его книге «Мои звери».</t>
  </si>
  <si>
    <t xml:space="preserve">«По  страницам Красной книги» - экологический урок. </t>
  </si>
  <si>
    <t>Литературно-музыкальный  час «Любовь – волшебная страна»,  любовная лирика русских поэтов.</t>
  </si>
  <si>
    <t xml:space="preserve">«Веселый день с Сергеем Михалковым» - литературный праздник, посвящённый 105-летию со дня рождения писателя в рамках НДК. </t>
  </si>
  <si>
    <t>Экскурсия в виртуальный филиал Русского музея, Ефимовский интернат.</t>
  </si>
  <si>
    <t>«Дикие и домашние – все такие важные» - выставка детского рисунка ДШИ.</t>
  </si>
  <si>
    <t>«Для чего нужны нам сказки?» - книжная выставка.</t>
  </si>
  <si>
    <t>«Круг хорошего чтения» - книжно-иллюстративная выставка к 85-летию серии «Жизнь замечательных людей».</t>
  </si>
  <si>
    <t>«Звёздам навстречу»- книжная выставка, посвященная Дню космонавтики.</t>
  </si>
  <si>
    <t>«Маэстро приключений» - книжная выставка к 200-летию со дня рождения М.Рида.</t>
  </si>
  <si>
    <t xml:space="preserve"> «Братья наши меньшие - хитрецы первейшие» - книжная выставка к 110-летию со дня рождения В.В Чаплиной.</t>
  </si>
  <si>
    <t>«Возмущённая совесть России» - книжная выставка к Году А.И.Солженицына</t>
  </si>
  <si>
    <t>«Космические дали»- книжно - иллюстративная выставка, посвященная Дню космонавтики.</t>
  </si>
  <si>
    <t xml:space="preserve"> Экскурсия по выставке «Шерстяная живопись» и «Дикие и домашние – все такие важные»</t>
  </si>
  <si>
    <t>«Небылицы в лицах» - литературное занятие по стихотворениям Г.Сапгира..</t>
  </si>
  <si>
    <t xml:space="preserve">«Я вижу Землю!» - информационный час. Посвященный Дню космонавтики. </t>
  </si>
  <si>
    <t>«Окно в космос» познавательная беседа у выставки Вирячевой С.В. + просмотр видеофильмов о первооткрывателях космоса, Детский сад №2, подготовительная группа</t>
  </si>
  <si>
    <t xml:space="preserve">«Семейные традиции» литературно-музыкальный час из цикла «Золотые правила народной культуры», студенты ППК, </t>
  </si>
  <si>
    <t>Знакомство с виртуальным филиалом Русского музея + игра «Светлячки», ДШИ</t>
  </si>
  <si>
    <t xml:space="preserve">«Цветные страницы Красной книги» -экологический час. </t>
  </si>
  <si>
    <t>«Вслед за коньком-горбунком» - урок-викторина по сказке П.П.Ершова. В школе.</t>
  </si>
  <si>
    <t xml:space="preserve">«Чтобы дети больше знали, есть газеты и журналы» -  урок для ознакомления школьников с периодикой. </t>
  </si>
  <si>
    <t xml:space="preserve">«В Мифландию за лунной морковью» - мультимедийная игра по сказке Д. Даррелла «Говорящий сверток». </t>
  </si>
  <si>
    <t>«Посвящение собаке»  - выставка работ НСК студии «Изопласт» МУК «ДК г.Пикалево».</t>
  </si>
  <si>
    <t xml:space="preserve"> «Сказки из бабушкиного сундука» - литературное занятие по русским волшебным сказкам. В библ. Шк.№2, 2 класс.</t>
  </si>
  <si>
    <t>«В книжном царстве-государстве» - познавательный час о библиотеках. В библ. Д/сад №7, две подготовительные группы.</t>
  </si>
  <si>
    <t>«Чувствовать чужую боль» - литературный урок по повести Д.Григоровича «Гуттаперчевый мальчик».</t>
  </si>
  <si>
    <t xml:space="preserve">« О главном в жизни» - литературная игра по сказке В. Катаева «Цветик – семицветик». </t>
  </si>
  <si>
    <t>«Одним дыханьем со страной», литературно -музыкальный час, посвященный творчеству Е. Долматовского, ТЦСОН, библиотека</t>
  </si>
  <si>
    <t>«Волшебный Аленький цветочек» - игра – путешествие по сказке С.Аксакова</t>
  </si>
  <si>
    <t>«Эпоха Петипа» - кольцевая областная выставка ЛОУНБ, посвященная 200-летию М. Петипа.</t>
  </si>
  <si>
    <t>«Рождается узор иголкой мастерицы» - выставка работ Л. Жура.</t>
  </si>
  <si>
    <t>«Волшебный мир доброй сказочницы»- книжная выставка к 90-летию С.Прокофьевой.</t>
  </si>
  <si>
    <t xml:space="preserve"> «Цветные капели звонких стихов» - книжная выставка к 115- летию со дня рождения Е.А.Благининой.</t>
  </si>
  <si>
    <t>«На переднем крае»- книжная выставка, к 100-летию М.Н. Алексеева.</t>
  </si>
  <si>
    <t>«Здесь каждый дом симфонию таит» - книжно-иллюстративная выставка к 315-летию г.Санкт-Петербурга.</t>
  </si>
  <si>
    <t>«Бессмертен тот, кто Отечество спас» - урок памяти о героях и подвигах Великой Отечественной войны.</t>
  </si>
  <si>
    <t>Занятие в Русском музее «В мастерской художника : Существо» + игра «Светлячки»</t>
  </si>
  <si>
    <t xml:space="preserve">«Дети военной поры» - час памяти. </t>
  </si>
  <si>
    <t>«Звездный час вежливости» познавательная беседа об этикете + презентация</t>
  </si>
  <si>
    <t>«Детям о войне»- интерактивная игра по рассказам В. Семенцовой «Лист фикуса» и Г. Черкашина «Кукла», литературный абонемент «Ступени».</t>
  </si>
  <si>
    <t xml:space="preserve">«Ради жизни на Земле» - литературный урок по рассказам о Великой Отечественной войне С.П.Алексеева. </t>
  </si>
  <si>
    <t xml:space="preserve"> «На любовь свое сердце настрою» литературно-музыкальный час о жизни и творчестве поэта Б. Окуджавы, для студентов ППК. </t>
  </si>
  <si>
    <t xml:space="preserve">Эпоха Петипа- информационный час, посвященный 200-летию М. Петипа </t>
  </si>
  <si>
    <t>Занятие в Русском музее «В мастерской художника: Портрет» + игра «Ровесники»</t>
  </si>
  <si>
    <t xml:space="preserve"> «Без бани нам, как телу без души» литературно-музыкальный час из цикла «Золотые правила народной культуры»</t>
  </si>
  <si>
    <t>«Мы читали, мы играли» - итоговое занятие абонемента</t>
  </si>
  <si>
    <t xml:space="preserve">«Пограничный пёс Алый» - литературное занятие по рассказу Ю.Коваля. . </t>
  </si>
  <si>
    <t>«Добро пожаловать в Простоквашино» -мультимедийная игра по сказке Э.Успенского "Дядя Фёдор, пёс и кот"</t>
  </si>
  <si>
    <t>«Надо, чтобы сердце пело» литературно-музыкальный час, посвященный творчеству К. Шульженко.</t>
  </si>
  <si>
    <t xml:space="preserve">«Трудное слово «мама»? - литературный урок по повести Л.Воронковой «Девочка из города». </t>
  </si>
  <si>
    <t>«Талант без границ» - книжно- иллюстративная выставка, посвященная Пушкинскому дню России.</t>
  </si>
  <si>
    <t>День пямяти во имя жизни- книжно- иллюстративная выставка, посвященная 22 июня.</t>
  </si>
  <si>
    <t>Ура, каникулы!- книжная выставка книг по школьной программе для младших школьников.</t>
  </si>
  <si>
    <t>Помоги себе учится- книжная выставка книг по школьной программе.</t>
  </si>
  <si>
    <t>«По фольклорным островам» - мультимедийная игра.</t>
  </si>
  <si>
    <t>«На Буяне острове» - литературная игра к Пушкинскому дню России.</t>
  </si>
  <si>
    <t>«Этот загадочный, таинственный космос» - познавательный час.</t>
  </si>
  <si>
    <t>«Живой дух природы» - литературно-музыкальный час из цикла «Золотые правила русской культуры»</t>
  </si>
  <si>
    <t>«Чудесный мир природы» - познавательный час</t>
  </si>
  <si>
    <t>«Звездный час вежливости»,  познавательный час.</t>
  </si>
  <si>
    <t>«Строки, опаленные войной» - литературно-музыкальная композиция.</t>
  </si>
  <si>
    <t>Экскурсия в «Русский музей» и выставочный зал для детей, отдыхающих в городских летних лагерях.</t>
  </si>
  <si>
    <t xml:space="preserve"> «Загадки в лесу на каждом шагу» - экологический турнир знатоков природы.</t>
  </si>
  <si>
    <t>«Во имя истины»- полочная выставка, к 100-летию писателя В. Дудинцева.</t>
  </si>
  <si>
    <t>«Для России я жил» - книжная выставка к 85-летию поэта Е. Евтушенко.</t>
  </si>
  <si>
    <t>«Путешествие по стране добра»- час дружбы, доброты и вежливости</t>
  </si>
  <si>
    <t>«Чайка, взлетевшая в космос» - устный журнал к 55-летию полета первой женщины-космонавта В.Терешковой</t>
  </si>
  <si>
    <t xml:space="preserve">« Разноцветный мир кинотеатра» - мультсалон. </t>
  </si>
  <si>
    <t xml:space="preserve">«Всё начинается с любви»,  литературно-музыкальный час о жизни и творчестве Р.Рождественского. </t>
  </si>
  <si>
    <t>По градам и весям: легенды нашего края» - заочная экскурсия к Году туризма в Ленинградской области.</t>
  </si>
  <si>
    <t xml:space="preserve">«Чародейка народных песен», литературно-музыкальный час о жизни и творчестве Л.Руслановой. </t>
  </si>
  <si>
    <t xml:space="preserve">«Знайте правила движения, как таблицу умножения!» </t>
  </si>
  <si>
    <t>Грезы лета - иллюстративная выставка.</t>
  </si>
  <si>
    <t>Лирика пейзажа - выставка работ преподавателя МОУДОД ДХШ им. П.Е. Заболотского Кирилловой Г.Т.</t>
  </si>
  <si>
    <t>«Панорама творчества. Блокада»- полочная выставка, к 105-летию писателя А. Б.Чаковского.</t>
  </si>
  <si>
    <t>«Мужества вечный пример» - книжная выставка, посвященная 75-летию Курской битвы.</t>
  </si>
  <si>
    <t>«Я всё время живу накануне чего-то» литературно-музыкальный час, посвященный творчеству Н. Доризо, ТЦСОН</t>
  </si>
  <si>
    <t>«Сражаюсь, верую, люблю», литературно-музыкальный час, посвященный творчеству Э. Асадова, клуб «Блокадник»</t>
  </si>
  <si>
    <t>Любовь к отечеству сквозь таинство страниц - книжно-иллюстративная выставка к 190 -летию Л.Н Тольстого и 200-летию И.С. Тургенева.</t>
  </si>
  <si>
    <t>Ностальгия - выставка работ преподавателя МОУДОД ДХШ им. П.Е. Заболотского Кирилловой Г.Т.</t>
  </si>
  <si>
    <t>Планета дорог- выставка, посвященная Году туризма.</t>
  </si>
  <si>
    <t>«Шедевры Русского музея» - книжная выставка.</t>
  </si>
  <si>
    <t>«Дети, в школу собирайтесь»- книжная выставка к 1 сентября</t>
  </si>
  <si>
    <t>«Знание и наука лучшее богатство»- книжная выставка к началу учебного года.</t>
  </si>
  <si>
    <t>«Хорошо, что есть на свете Заходер»- к 100-летию с Б.В.Заходера.</t>
  </si>
  <si>
    <t>«Многообразие русского фольклора» - тематический урок.</t>
  </si>
  <si>
    <t>«Песня русского сердца», литературно-музыкальная композиция, посв. творчеству Л. Ошанина, клуб «Блокадник», ТЦСОН</t>
  </si>
  <si>
    <t>«Кашу кушай, да сказку слушай»- игровое занятие по русским сказкам в обработке А.Н.Толстого</t>
  </si>
  <si>
    <t>«Садко из Великого Новгорода» - литературный урок по былине «Садко».</t>
  </si>
  <si>
    <t>«Приключения Муфты и его друзей» - мультимедийная игра по сказке Э.Рауда.</t>
  </si>
  <si>
    <t>«Трудно ли творить добро?» - урок доброты по произведению В.М. Гаршина «Сказка о жабе и розе»</t>
  </si>
  <si>
    <t>В страну музеев вместе с Фафалей: в мастерской художника. Букет</t>
  </si>
  <si>
    <t>Семейные традиции- литературно-музыкальная композиция из цикла "Золотые правила народной культуры"</t>
  </si>
  <si>
    <t>«Всё живое имеет душу» - литературное занятие по рассказу Л.Андрева «Кусака».</t>
  </si>
  <si>
    <t>«В волшебном мире сказок Андерсена» - литературная викторина</t>
  </si>
  <si>
    <t>«Мы в ответе за тех, кого приручили» - интерактивная игра по повести- сказке А. Сент-Экзюпери «Маленький принц».</t>
  </si>
  <si>
    <t>«Волшебный Аленький цветочек»- игра - путешествие по сказке С.Аксакова.</t>
  </si>
  <si>
    <t>«Сказки из сундука» - игровое занятие по русским волшебным сказкам.</t>
  </si>
  <si>
    <t>«Командор настоящих мальчишек» - книжная выставка к 80-летию В.П.Крапивина.</t>
  </si>
  <si>
    <t>«Метания русской души» - книжная выставка к 145-летию И.С.Шмелева.</t>
  </si>
  <si>
    <t>«В гостях у сказки» - сказочная викторина с инсценировкой.</t>
  </si>
  <si>
    <t>«От прибаутки до былины»- литературно-музыкальная композиция.</t>
  </si>
  <si>
    <t>«Я – успешный ученик»- классный час, посвященный Дню учителя.</t>
  </si>
  <si>
    <t>Путешествие в страну Читалию – театрализованное знакомство с библиотекой.</t>
  </si>
  <si>
    <t>Занятие в виртуальном филиале РМ «Как создавался РМ»</t>
  </si>
  <si>
    <t>«Каждый возраст прекрасен по-своему» литературно-музыкальный час, посвященный М.Таничу</t>
  </si>
  <si>
    <t>«Электричка с названием жизнь» литературно-музыкальная композиция по творчеству Л. Рубальской.</t>
  </si>
  <si>
    <t>« Дети без детства» - литературный урок по рассказу Д.Григоровича «Гуттаперчевый мальчик</t>
  </si>
  <si>
    <t>«Что за прелесть эти сказки!» - литературная викторина по сказкам А.С.Пушкина.</t>
  </si>
  <si>
    <t>«Требуется друг» - литературный урок по стихотворениям А.Барто.</t>
  </si>
  <si>
    <t>«Сказка за сказкой» - литературный турнир по сказкам А.С.Пушкина,</t>
  </si>
  <si>
    <t>«Дарила людям надежду» литературно-музыкальный час, посвященный творчеству А.Герман.</t>
  </si>
  <si>
    <t xml:space="preserve">«Любовь – волшебная страна» литературно-музыкальный час. </t>
  </si>
  <si>
    <t>Приключения Незнайки-интеактивная игра по повести-сказке Н.Носова "Приключения Незнайки и его друзей"</t>
  </si>
  <si>
    <t>«Где это видано» - литературное занятие по рассказам В.Драгунского.</t>
  </si>
  <si>
    <t>«Баранкин, будь человеком»- викторина по книге В.Медведева</t>
  </si>
  <si>
    <t>«Путешествие с Нильсом по Швеции» - мультимедийная игра по сказке С. Лагерлёф</t>
  </si>
  <si>
    <t>«Пока не получается» - игровое занятие по рассказам В.Пермяка.</t>
  </si>
  <si>
    <t>«Любимые герои нашего детства» урок – игра по творчеству Ш. Перро.</t>
  </si>
  <si>
    <t xml:space="preserve">«Детство - счастливая пора» - литературная викторина по рассказам А.П.Чехова </t>
  </si>
  <si>
    <t>«Дети и взрослые в стране Юрия Коваля» - книжная выставка к 80- летию со дня рождения Ю.И.Коваля.</t>
  </si>
  <si>
    <t>Писатели и книги нашего детства - книжно-иллюстративная выставка.</t>
  </si>
  <si>
    <t>«Безбрежна к малой Родине любовь»- выставка работ рукодельниц творческой мастерской «Лоскутное шитье и народная кукла».</t>
  </si>
  <si>
    <t>«Духом славные сыны народные» - книжная выставка к 200-летию памятника К.Минину и Д.Пожарскому.</t>
  </si>
  <si>
    <t xml:space="preserve"> «В ряду великих имён» - книжная выставка к 200-летию И.С.Тургенева.</t>
  </si>
  <si>
    <t>«Улыбка и смех это для всех» книжная выставка к 110-летию со дня рождения Носова Н. Н.</t>
  </si>
  <si>
    <t>«Загляните в мамины глаза…»книжно-иллюстративная выставка ко Дню матери</t>
  </si>
  <si>
    <t>«На пути к профессии» - книжная выставка.</t>
  </si>
  <si>
    <t>«Незнайка и все-все-все!» - театрализованная игра, посвящённая 110-летию Н.Носова.</t>
  </si>
  <si>
    <t>«Возвращенные имена», литературно-музыкальная композиция, посв. жертвам политических репрессий</t>
  </si>
  <si>
    <t>Сказка снова с нами» - игровое мероприятие для детей.</t>
  </si>
  <si>
    <t xml:space="preserve"> «Извините, что я Вас застала», литературно-музыкальная композиция, посв. Р. Зеленой</t>
  </si>
  <si>
    <t>«Где живет Незнайка?»- мультимедийная игра по творчеству Н.Носова.</t>
  </si>
  <si>
    <t>«Мудрые и веселые книги Н.Носова» литературная викторина по повести «Витя Малеев в школе и дома"</t>
  </si>
  <si>
    <t>«О братьях наших меньших» - тематический урок.</t>
  </si>
  <si>
    <t>«Азбучные истины» - литературное занятие по рассказам Л.Толстого.</t>
  </si>
  <si>
    <t>Мамочка, любимая, родная» литературно-музыкальный час, посвященный Дню Матери</t>
  </si>
  <si>
    <t>Этот волшебный мир -игровая программа по русским народным сказкам.</t>
  </si>
  <si>
    <t>«Побеждающая доброта» - литературный урок по «Сказке о жабе и розе» В.Гаршина.</t>
  </si>
  <si>
    <t>«Наш друг и помощник» - рекомендательная беседа о книгах для чтения в рамках недели «Живая классика».</t>
  </si>
  <si>
    <t>«Свойство зеркальце имело» - литературная викторина по сказке «Королевство кривых зеркал» В.Губарева.</t>
  </si>
  <si>
    <t>Осенние посиделки» музыкально-развлекательная программа</t>
  </si>
  <si>
    <t>О детях и для детей - урок внеклассного чтения по рассказам Л. Толстого и К. Ушинского</t>
  </si>
  <si>
    <t>Чудесное путешествие Нильса - литературная викторина по сказке С. Лагерлеф</t>
  </si>
  <si>
    <t>Т ЗА 2018г.</t>
  </si>
  <si>
    <t>"Звезды в снегу" - книжно-иллюстративная выставка.</t>
  </si>
  <si>
    <t>"В гостях у Чебурашки и крокодила Гены" - литературная игра по книге Э.Успенского</t>
  </si>
  <si>
    <t>"Эпоха Петипа" - кольцевая областная выставка ЛОУНБ, посвященная 200-летию М. Петипа.</t>
  </si>
  <si>
    <t>"Планета дорог"- выставка, посвященная Году туризма.</t>
  </si>
  <si>
    <t>«Путешествие в мир домашних животных» книжная выставка к всемирному дню домашних животных.</t>
  </si>
  <si>
    <t xml:space="preserve"> «С книгой в новый год» - книжно-иллюстративная выставка посвящённая новогодним праздникам.</t>
  </si>
  <si>
    <t>«В Россию можно только верить» - книжная выставка к 215-летию Ф.И. Тютчева.</t>
  </si>
  <si>
    <t>«Возмущенная совесть России» - книжная выставка к 100- летию А.И. Солженицына.</t>
  </si>
  <si>
    <t>«Человек души большой» - литературный урок, посвящённый 190-летию Л. Толстого.</t>
  </si>
  <si>
    <t xml:space="preserve"> «Я с книгой открываю мир» - познавательно-игровое мероприятие</t>
  </si>
  <si>
    <t>«С чего начинается Родина» литературно-музыкальный час, посв. М. Матусовскому, ТЦСОН</t>
  </si>
  <si>
    <t>«Ищут читатели, ищут родители». Семинар о подростковой современной книге.</t>
  </si>
  <si>
    <t xml:space="preserve">«Лесные домишки»- урок-викторина по одноименному рассказу В.Бианки. </t>
  </si>
  <si>
    <t>«Мой маленький город, ты очень мне дорог» - литературно-историческая композиция, посвященная Дню города.</t>
  </si>
  <si>
    <t>Трудно ли творить добро- урок доброты по произведению В.М.Гаршина "Сказка о жабе и розе"</t>
  </si>
  <si>
    <t>«Говорящие хвосты» - литературное занятие по рассказам Е.Чарушина</t>
  </si>
  <si>
    <t xml:space="preserve">«Где живет Незнайка?» - литературный праздник, посвящённый 110-летию Н.Носова. </t>
  </si>
  <si>
    <t>«Без бани нам, как телу без души» литературно-музыкальная композиция из цикла «Золотые правила народной культуры»</t>
  </si>
  <si>
    <t>История маленького часового - литературная викторина по рассказу Л.Пантелеева "Честное слово"</t>
  </si>
  <si>
    <t>«Все начинается с любви», литературно-музыкальная композиция, посв. Р. Рождественскому</t>
  </si>
  <si>
    <t>«Жизнь дана на добрые дела» - урок доброты по сказке А.Гайдара «Горячий камень».</t>
  </si>
  <si>
    <t>Баранкин, будь человеком! - игра-викторина по книге В.Медведева</t>
  </si>
  <si>
    <t>Старик Хоттабыч - интерактивная игра по сказке Л.И. Лагина "Старик Хоттабыч"</t>
  </si>
  <si>
    <t>«Осенние посиделки» - музыкально-развлекательная программа</t>
  </si>
  <si>
    <t>«Вилла «Курица» и ее обитательница» - мультимедийная игра по сказке А. Линдгрен.</t>
  </si>
  <si>
    <t>Берегите время, берегите!- литературная викторина по произведению Е.Шварца "Сказка о потерянном времени"</t>
  </si>
  <si>
    <t>Время радостных затей» - театрализованно-игровое мероприятие на основе русских народных обрядов для детей.</t>
  </si>
  <si>
    <t>«От хоровода до балагана» литературно-музыкальная композиция из цикла «Золотые правила народной культуры»</t>
  </si>
  <si>
    <t>«Скажите, как его зовут?» - театрализованная игровая программа.</t>
  </si>
  <si>
    <t>«Дядя Фёдор, пес и кот» - урок-викторина по одноименной повести-сказке Э.Успенского.</t>
  </si>
  <si>
    <t>Акция, в честь дня Конституции РФ</t>
  </si>
  <si>
    <t>Уличная акция, посвящённая Дню борьбы со СПИД/ВИЧ</t>
  </si>
  <si>
    <t>Участие в Торжественной церемонии вручения премии «Доброволец России» г. Москва</t>
  </si>
  <si>
    <t>Церемония награждения финалистов конкурса «Доброволец ЛО»</t>
  </si>
  <si>
    <t>Программа тренниговых занятий по технологии форум театр "Открытая сцена ЛО"</t>
  </si>
  <si>
    <t>Организация голосования за благоустройство г. Пикалево в рамках всероссийской программы "Комфортная среда"</t>
  </si>
  <si>
    <t>Новогоднее поздравление в центре соц. обслуживания населения г.Пикалево</t>
  </si>
  <si>
    <t>Новогоднее поздравление детей сотрудников пожарной части г. Пикалево</t>
  </si>
  <si>
    <t>Ёлка для социально  незащищенных детей в ОСК «Лидер»</t>
  </si>
  <si>
    <t>Реализация проекта «Книжный волонтер».  Нновогодняя Елка в детском саду № 6.</t>
  </si>
  <si>
    <t>Новогодний вечер в МОО "МАРС"</t>
  </si>
  <si>
    <t>Участие в мероприятии, посвященном 40-летию Краеведческого музея</t>
  </si>
  <si>
    <t>Курсы повышения квалификации по лоскутному шитью</t>
  </si>
  <si>
    <t>Участие в районном празднике центров социальной защиты населения</t>
  </si>
  <si>
    <t>Участие в мероприятии, посвященном 100-летию образования д. Заборье /Нестеренко Е.А., ОСК арни "Ярок"</t>
  </si>
  <si>
    <t>Рождественский концерт "Пели ангельские хоры"</t>
  </si>
  <si>
    <t>Сольный концерт Нестеренко Е.А.</t>
  </si>
  <si>
    <t>Фотовыставка "Праздник "Сырный день"</t>
  </si>
  <si>
    <t>Фотовыставка "Фестиваль "Родники земли Климовской"</t>
  </si>
  <si>
    <t>Фотовыставка "Работники Дворца Культуры"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</si>
</sst>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rgb="FFFFFF00"/>
        <bgColor rgb="FFFFFFDD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43" fillId="0" borderId="0" xfId="0" applyFont="1" applyAlignment="1">
      <alignment horizontal="left" vertical="center" indent="15"/>
    </xf>
    <xf numFmtId="0" fontId="53" fillId="0" borderId="0" xfId="0" applyFont="1" applyAlignment="1">
      <alignment horizontal="left" vertical="center" indent="15"/>
    </xf>
    <xf numFmtId="0" fontId="54" fillId="0" borderId="10" xfId="0" applyFont="1" applyBorder="1" applyAlignment="1">
      <alignment horizontal="center" vertical="center" textRotation="90" wrapText="1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top" wrapText="1"/>
    </xf>
    <xf numFmtId="0" fontId="57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0" fontId="58" fillId="33" borderId="10" xfId="0" applyFont="1" applyFill="1" applyBorder="1" applyAlignment="1">
      <alignment horizontal="right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top" wrapText="1"/>
    </xf>
    <xf numFmtId="0" fontId="54" fillId="34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right" vertical="top" wrapText="1"/>
    </xf>
    <xf numFmtId="0" fontId="57" fillId="35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4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0" fontId="19" fillId="7" borderId="11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vertical="center" wrapText="1"/>
    </xf>
    <xf numFmtId="0" fontId="19" fillId="2" borderId="10" xfId="0" applyFont="1" applyFill="1" applyBorder="1" applyAlignment="1">
      <alignment horizontal="left" wrapText="1"/>
    </xf>
    <xf numFmtId="0" fontId="19" fillId="2" borderId="10" xfId="0" applyFont="1" applyFill="1" applyBorder="1" applyAlignment="1">
      <alignment horizontal="center" vertical="top"/>
    </xf>
    <xf numFmtId="0" fontId="18" fillId="2" borderId="10" xfId="0" applyFont="1" applyFill="1" applyBorder="1" applyAlignment="1">
      <alignment horizontal="center" vertical="top"/>
    </xf>
    <xf numFmtId="0" fontId="18" fillId="2" borderId="10" xfId="0" applyFont="1" applyFill="1" applyBorder="1" applyAlignment="1">
      <alignment horizontal="left"/>
    </xf>
    <xf numFmtId="0" fontId="18" fillId="0" borderId="10" xfId="0" applyNumberFormat="1" applyFont="1" applyBorder="1" applyAlignment="1">
      <alignment vertical="top" wrapText="1"/>
    </xf>
    <xf numFmtId="0" fontId="18" fillId="36" borderId="10" xfId="0" applyFont="1" applyFill="1" applyBorder="1" applyAlignment="1">
      <alignment vertical="top" wrapText="1"/>
    </xf>
    <xf numFmtId="0" fontId="19" fillId="2" borderId="10" xfId="0" applyFont="1" applyFill="1" applyBorder="1" applyAlignment="1">
      <alignment horizontal="left" vertical="top" wrapText="1"/>
    </xf>
    <xf numFmtId="0" fontId="18" fillId="2" borderId="10" xfId="0" applyFont="1" applyFill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18" fillId="36" borderId="10" xfId="0" applyFont="1" applyFill="1" applyBorder="1" applyAlignment="1">
      <alignment horizontal="left" vertical="top" wrapText="1"/>
    </xf>
    <xf numFmtId="0" fontId="18" fillId="36" borderId="10" xfId="0" applyFont="1" applyFill="1" applyBorder="1" applyAlignment="1">
      <alignment horizontal="left" vertical="top"/>
    </xf>
    <xf numFmtId="0" fontId="19" fillId="2" borderId="10" xfId="0" applyFont="1" applyFill="1" applyBorder="1" applyAlignment="1">
      <alignment horizontal="left" vertical="top"/>
    </xf>
    <xf numFmtId="0" fontId="19" fillId="2" borderId="11" xfId="0" applyFont="1" applyFill="1" applyBorder="1" applyAlignment="1">
      <alignment horizontal="left" vertical="top" wrapText="1"/>
    </xf>
    <xf numFmtId="0" fontId="19" fillId="2" borderId="11" xfId="0" applyFont="1" applyFill="1" applyBorder="1" applyAlignment="1">
      <alignment horizontal="center" vertical="top"/>
    </xf>
    <xf numFmtId="0" fontId="19" fillId="2" borderId="11" xfId="0" applyFont="1" applyFill="1" applyBorder="1" applyAlignment="1">
      <alignment horizontal="left" vertical="top"/>
    </xf>
    <xf numFmtId="0" fontId="18" fillId="36" borderId="10" xfId="0" applyNumberFormat="1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54" fillId="36" borderId="10" xfId="0" applyFont="1" applyFill="1" applyBorder="1" applyAlignment="1">
      <alignment horizontal="justify" vertical="top" wrapText="1"/>
    </xf>
    <xf numFmtId="0" fontId="54" fillId="0" borderId="12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 shrinkToFit="1"/>
    </xf>
    <xf numFmtId="0" fontId="19" fillId="2" borderId="13" xfId="0" applyFont="1" applyFill="1" applyBorder="1" applyAlignment="1">
      <alignment horizontal="left" vertical="top" wrapText="1"/>
    </xf>
    <xf numFmtId="0" fontId="18" fillId="2" borderId="13" xfId="0" applyFont="1" applyFill="1" applyBorder="1" applyAlignment="1">
      <alignment horizontal="left" vertical="top"/>
    </xf>
    <xf numFmtId="0" fontId="18" fillId="2" borderId="14" xfId="0" applyFont="1" applyFill="1" applyBorder="1" applyAlignment="1">
      <alignment horizontal="left" vertical="top"/>
    </xf>
    <xf numFmtId="0" fontId="18" fillId="0" borderId="10" xfId="0" applyNumberFormat="1" applyFont="1" applyBorder="1" applyAlignment="1">
      <alignment wrapText="1"/>
    </xf>
    <xf numFmtId="0" fontId="18" fillId="36" borderId="10" xfId="0" applyFont="1" applyFill="1" applyBorder="1" applyAlignment="1">
      <alignment wrapText="1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36" borderId="13" xfId="0" applyFont="1" applyFill="1" applyBorder="1" applyAlignment="1">
      <alignment horizontal="left" vertical="top" wrapText="1"/>
    </xf>
    <xf numFmtId="0" fontId="18" fillId="36" borderId="15" xfId="0" applyFont="1" applyFill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18" fillId="2" borderId="11" xfId="0" applyFont="1" applyFill="1" applyBorder="1" applyAlignment="1">
      <alignment horizontal="left" vertical="top"/>
    </xf>
    <xf numFmtId="0" fontId="18" fillId="36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left"/>
    </xf>
    <xf numFmtId="0" fontId="18" fillId="34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 wrapText="1"/>
    </xf>
    <xf numFmtId="0" fontId="18" fillId="34" borderId="10" xfId="0" applyFont="1" applyFill="1" applyBorder="1" applyAlignment="1">
      <alignment horizontal="justify" wrapText="1"/>
    </xf>
    <xf numFmtId="0" fontId="18" fillId="34" borderId="10" xfId="0" applyFont="1" applyFill="1" applyBorder="1" applyAlignment="1">
      <alignment horizontal="justify" vertical="top" wrapText="1"/>
    </xf>
    <xf numFmtId="0" fontId="19" fillId="2" borderId="14" xfId="0" applyFont="1" applyFill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54" fillId="0" borderId="14" xfId="0" applyFont="1" applyBorder="1" applyAlignment="1">
      <alignment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left" vertical="center" indent="2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9" fillId="0" borderId="16" xfId="0" applyFont="1" applyBorder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19" fillId="2" borderId="17" xfId="0" applyFont="1" applyFill="1" applyBorder="1" applyAlignment="1">
      <alignment horizontal="center" vertical="top"/>
    </xf>
    <xf numFmtId="0" fontId="54" fillId="0" borderId="0" xfId="0" applyFont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4" fillId="0" borderId="15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Alignment="1">
      <alignment vertical="center"/>
    </xf>
    <xf numFmtId="0" fontId="63" fillId="0" borderId="15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60" fillId="0" borderId="10" xfId="0" applyFont="1" applyBorder="1" applyAlignment="1">
      <alignment horizontal="left" wrapText="1"/>
    </xf>
    <xf numFmtId="0" fontId="18" fillId="36" borderId="14" xfId="0" applyFont="1" applyFill="1" applyBorder="1" applyAlignment="1">
      <alignment horizontal="left" vertical="top"/>
    </xf>
    <xf numFmtId="0" fontId="0" fillId="0" borderId="18" xfId="0" applyBorder="1" applyAlignment="1">
      <alignment/>
    </xf>
    <xf numFmtId="0" fontId="54" fillId="0" borderId="15" xfId="0" applyFont="1" applyBorder="1" applyAlignment="1">
      <alignment horizontal="left" vertical="top" wrapText="1"/>
    </xf>
    <xf numFmtId="0" fontId="54" fillId="0" borderId="10" xfId="0" applyFont="1" applyBorder="1" applyAlignment="1">
      <alignment/>
    </xf>
    <xf numFmtId="0" fontId="19" fillId="2" borderId="14" xfId="0" applyFont="1" applyFill="1" applyBorder="1" applyAlignment="1">
      <alignment horizontal="center" vertical="top"/>
    </xf>
    <xf numFmtId="0" fontId="54" fillId="0" borderId="19" xfId="0" applyFont="1" applyBorder="1" applyAlignment="1">
      <alignment horizontal="left" vertical="top" wrapText="1"/>
    </xf>
    <xf numFmtId="0" fontId="18" fillId="34" borderId="10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59" fillId="37" borderId="10" xfId="0" applyFont="1" applyFill="1" applyBorder="1" applyAlignment="1">
      <alignment horizontal="right" vertical="top" wrapText="1"/>
    </xf>
    <xf numFmtId="0" fontId="59" fillId="37" borderId="1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wrapText="1"/>
    </xf>
    <xf numFmtId="0" fontId="54" fillId="0" borderId="10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54" fillId="36" borderId="11" xfId="0" applyFont="1" applyFill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/>
    </xf>
    <xf numFmtId="0" fontId="64" fillId="0" borderId="18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right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872B~1\AppData\Local\Temp\&#1089;&#1090;&#1072;&#1090;&#1086;&#1090;&#1095;&#1077;&#1090;%2017_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аблица"/>
    </sheetNames>
    <sheetDataSet>
      <sheetData sheetId="0">
        <row r="16">
          <cell r="C16">
            <v>2</v>
          </cell>
        </row>
        <row r="33">
          <cell r="C33">
            <v>1</v>
          </cell>
        </row>
        <row r="91">
          <cell r="C91">
            <v>1</v>
          </cell>
        </row>
        <row r="181">
          <cell r="C181">
            <v>5</v>
          </cell>
        </row>
      </sheetData>
      <sheetData sheetId="1">
        <row r="9">
          <cell r="G9">
            <v>0</v>
          </cell>
        </row>
        <row r="18">
          <cell r="G18">
            <v>0</v>
          </cell>
        </row>
        <row r="20">
          <cell r="G20">
            <v>2</v>
          </cell>
        </row>
        <row r="22">
          <cell r="G22">
            <v>0</v>
          </cell>
        </row>
        <row r="31">
          <cell r="G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0"/>
  <sheetViews>
    <sheetView zoomScalePageLayoutView="0" workbookViewId="0" topLeftCell="A450">
      <selection activeCell="B14" sqref="B14"/>
    </sheetView>
  </sheetViews>
  <sheetFormatPr defaultColWidth="9.140625" defaultRowHeight="15"/>
  <cols>
    <col min="1" max="1" width="63.8515625" style="0" customWidth="1"/>
    <col min="2" max="2" width="18.00390625" style="0" customWidth="1"/>
    <col min="3" max="3" width="12.8515625" style="0" customWidth="1"/>
    <col min="4" max="4" width="15.57421875" style="0" customWidth="1"/>
    <col min="5" max="5" width="18.57421875" style="0" customWidth="1"/>
  </cols>
  <sheetData>
    <row r="1" spans="1:5" ht="15">
      <c r="A1" s="1"/>
      <c r="B1" s="2"/>
      <c r="C1" s="2"/>
      <c r="D1" s="2"/>
      <c r="E1" s="1"/>
    </row>
    <row r="2" spans="1:5" ht="15">
      <c r="A2" s="112" t="s">
        <v>113</v>
      </c>
      <c r="B2" s="113"/>
      <c r="C2" s="113"/>
      <c r="D2" s="113"/>
      <c r="E2" s="113"/>
    </row>
    <row r="3" spans="1:5" ht="29.25" customHeight="1">
      <c r="A3" s="30" t="s">
        <v>0</v>
      </c>
      <c r="B3" s="30" t="s">
        <v>1</v>
      </c>
      <c r="C3" s="30" t="s">
        <v>2</v>
      </c>
      <c r="D3" s="30" t="s">
        <v>3</v>
      </c>
      <c r="E3" s="31" t="s">
        <v>4</v>
      </c>
    </row>
    <row r="4" spans="1:5" ht="15">
      <c r="A4" s="32" t="s">
        <v>5</v>
      </c>
      <c r="B4" s="33">
        <f>SUM(B5:B12)</f>
        <v>9537</v>
      </c>
      <c r="C4" s="33">
        <f>SUM(C5:C12)</f>
        <v>8</v>
      </c>
      <c r="D4" s="34"/>
      <c r="E4" s="35"/>
    </row>
    <row r="5" spans="1:5" ht="25.5" customHeight="1">
      <c r="A5" s="27" t="s">
        <v>89</v>
      </c>
      <c r="B5" s="27">
        <v>509</v>
      </c>
      <c r="C5" s="27">
        <v>1</v>
      </c>
      <c r="D5" s="27" t="s">
        <v>9</v>
      </c>
      <c r="E5" s="27" t="s">
        <v>7</v>
      </c>
    </row>
    <row r="6" spans="1:5" ht="28.5" customHeight="1">
      <c r="A6" s="36" t="s">
        <v>90</v>
      </c>
      <c r="B6" s="27">
        <v>2620</v>
      </c>
      <c r="C6" s="27">
        <v>1</v>
      </c>
      <c r="D6" s="27" t="s">
        <v>8</v>
      </c>
      <c r="E6" s="27" t="s">
        <v>7</v>
      </c>
    </row>
    <row r="7" spans="1:5" ht="15.75" customHeight="1">
      <c r="A7" s="36" t="s">
        <v>93</v>
      </c>
      <c r="B7" s="27">
        <v>350</v>
      </c>
      <c r="C7" s="27">
        <v>1</v>
      </c>
      <c r="D7" s="27" t="s">
        <v>9</v>
      </c>
      <c r="E7" s="27" t="s">
        <v>7</v>
      </c>
    </row>
    <row r="8" spans="1:5" ht="19.5" customHeight="1">
      <c r="A8" s="36" t="s">
        <v>92</v>
      </c>
      <c r="B8" s="27">
        <v>4107</v>
      </c>
      <c r="C8" s="27">
        <v>1</v>
      </c>
      <c r="D8" s="27" t="s">
        <v>9</v>
      </c>
      <c r="E8" s="27" t="s">
        <v>7</v>
      </c>
    </row>
    <row r="9" spans="1:5" ht="25.5">
      <c r="A9" s="37" t="s">
        <v>91</v>
      </c>
      <c r="B9" s="27">
        <v>343</v>
      </c>
      <c r="C9" s="27">
        <v>1</v>
      </c>
      <c r="D9" s="27" t="s">
        <v>9</v>
      </c>
      <c r="E9" s="27" t="s">
        <v>7</v>
      </c>
    </row>
    <row r="10" spans="1:5" ht="15">
      <c r="A10" s="29" t="s">
        <v>94</v>
      </c>
      <c r="B10" s="27">
        <v>501</v>
      </c>
      <c r="C10" s="27">
        <v>1</v>
      </c>
      <c r="D10" s="27" t="s">
        <v>9</v>
      </c>
      <c r="E10" s="27" t="s">
        <v>7</v>
      </c>
    </row>
    <row r="11" spans="1:5" ht="15">
      <c r="A11" s="25" t="s">
        <v>95</v>
      </c>
      <c r="B11" s="27">
        <v>600</v>
      </c>
      <c r="C11" s="27">
        <v>1</v>
      </c>
      <c r="D11" s="27" t="s">
        <v>9</v>
      </c>
      <c r="E11" s="27" t="s">
        <v>7</v>
      </c>
    </row>
    <row r="12" spans="1:5" ht="15">
      <c r="A12" s="25" t="s">
        <v>11</v>
      </c>
      <c r="B12" s="27">
        <v>507</v>
      </c>
      <c r="C12" s="27">
        <v>1</v>
      </c>
      <c r="D12" s="27" t="s">
        <v>9</v>
      </c>
      <c r="E12" s="27" t="s">
        <v>7</v>
      </c>
    </row>
    <row r="13" spans="1:5" ht="21" customHeight="1">
      <c r="A13" s="38" t="s">
        <v>12</v>
      </c>
      <c r="B13" s="33">
        <f>SUM(B14:B15)</f>
        <v>2789</v>
      </c>
      <c r="C13" s="33">
        <f>SUM(C14:C15)</f>
        <v>2</v>
      </c>
      <c r="D13" s="39"/>
      <c r="E13" s="39"/>
    </row>
    <row r="14" spans="1:5" ht="15.75" customHeight="1">
      <c r="A14" s="27" t="s">
        <v>96</v>
      </c>
      <c r="B14" s="27">
        <v>1572</v>
      </c>
      <c r="C14" s="27">
        <v>1</v>
      </c>
      <c r="D14" s="27" t="s">
        <v>9</v>
      </c>
      <c r="E14" s="27" t="s">
        <v>7</v>
      </c>
    </row>
    <row r="15" spans="1:5" ht="34.5" customHeight="1">
      <c r="A15" s="27" t="s">
        <v>97</v>
      </c>
      <c r="B15" s="40">
        <v>1217</v>
      </c>
      <c r="C15" s="40">
        <v>1</v>
      </c>
      <c r="D15" s="40" t="s">
        <v>9</v>
      </c>
      <c r="E15" s="40" t="s">
        <v>7</v>
      </c>
    </row>
    <row r="16" spans="1:5" ht="22.5" customHeight="1">
      <c r="A16" s="38" t="s">
        <v>13</v>
      </c>
      <c r="B16" s="33">
        <f>SUM(B17:B20)</f>
        <v>1942</v>
      </c>
      <c r="C16" s="33">
        <f>SUM(C17:C20)</f>
        <v>4</v>
      </c>
      <c r="D16" s="39"/>
      <c r="E16" s="39"/>
    </row>
    <row r="17" spans="1:5" ht="15">
      <c r="A17" s="27" t="s">
        <v>98</v>
      </c>
      <c r="B17" s="27">
        <v>876</v>
      </c>
      <c r="C17" s="27">
        <v>1</v>
      </c>
      <c r="D17" s="27" t="s">
        <v>8</v>
      </c>
      <c r="E17" s="27" t="s">
        <v>10</v>
      </c>
    </row>
    <row r="18" spans="1:5" ht="15">
      <c r="A18" s="27" t="s">
        <v>114</v>
      </c>
      <c r="B18" s="27">
        <v>316</v>
      </c>
      <c r="C18" s="27">
        <v>1</v>
      </c>
      <c r="D18" s="27" t="s">
        <v>9</v>
      </c>
      <c r="E18" s="27" t="s">
        <v>7</v>
      </c>
    </row>
    <row r="19" spans="1:5" ht="25.5">
      <c r="A19" s="27" t="s">
        <v>99</v>
      </c>
      <c r="B19" s="40">
        <v>150</v>
      </c>
      <c r="C19" s="40">
        <v>1</v>
      </c>
      <c r="D19" s="40" t="s">
        <v>8</v>
      </c>
      <c r="E19" s="40" t="s">
        <v>7</v>
      </c>
    </row>
    <row r="20" spans="1:5" ht="20.25" customHeight="1">
      <c r="A20" s="25" t="s">
        <v>100</v>
      </c>
      <c r="B20" s="27">
        <v>600</v>
      </c>
      <c r="C20" s="27">
        <v>1</v>
      </c>
      <c r="D20" s="27" t="s">
        <v>9</v>
      </c>
      <c r="E20" s="27" t="s">
        <v>7</v>
      </c>
    </row>
    <row r="21" spans="1:5" ht="21" customHeight="1">
      <c r="A21" s="38" t="s">
        <v>14</v>
      </c>
      <c r="B21" s="33">
        <f>SUM(B22:B36)</f>
        <v>3585</v>
      </c>
      <c r="C21" s="33">
        <f>SUM(C22:C36)</f>
        <v>16</v>
      </c>
      <c r="D21" s="39"/>
      <c r="E21" s="39"/>
    </row>
    <row r="22" spans="1:5" ht="25.5">
      <c r="A22" s="41" t="s">
        <v>103</v>
      </c>
      <c r="B22" s="42">
        <v>101</v>
      </c>
      <c r="C22" s="42">
        <v>1</v>
      </c>
      <c r="D22" s="42" t="s">
        <v>6</v>
      </c>
      <c r="E22" s="42" t="s">
        <v>7</v>
      </c>
    </row>
    <row r="23" spans="1:5" ht="15">
      <c r="A23" s="27" t="s">
        <v>104</v>
      </c>
      <c r="B23" s="27">
        <v>135</v>
      </c>
      <c r="C23" s="27">
        <v>1</v>
      </c>
      <c r="D23" s="27" t="s">
        <v>6</v>
      </c>
      <c r="E23" s="27" t="s">
        <v>10</v>
      </c>
    </row>
    <row r="24" spans="1:5" ht="23.25" customHeight="1">
      <c r="A24" s="27" t="s">
        <v>105</v>
      </c>
      <c r="B24" s="27">
        <v>65</v>
      </c>
      <c r="C24" s="27">
        <v>1</v>
      </c>
      <c r="D24" s="27" t="s">
        <v>6</v>
      </c>
      <c r="E24" s="27" t="s">
        <v>7</v>
      </c>
    </row>
    <row r="25" spans="1:5" ht="25.5">
      <c r="A25" s="27" t="s">
        <v>106</v>
      </c>
      <c r="B25" s="27">
        <v>293</v>
      </c>
      <c r="C25" s="27">
        <v>1</v>
      </c>
      <c r="D25" s="27" t="s">
        <v>9</v>
      </c>
      <c r="E25" s="27" t="s">
        <v>7</v>
      </c>
    </row>
    <row r="26" spans="1:5" ht="25.5">
      <c r="A26" s="27" t="s">
        <v>107</v>
      </c>
      <c r="B26" s="27">
        <v>32</v>
      </c>
      <c r="C26" s="27">
        <v>1</v>
      </c>
      <c r="D26" s="27" t="s">
        <v>9</v>
      </c>
      <c r="E26" s="27" t="s">
        <v>7</v>
      </c>
    </row>
    <row r="27" spans="1:5" ht="27.75" customHeight="1">
      <c r="A27" s="41" t="s">
        <v>108</v>
      </c>
      <c r="B27" s="27">
        <v>235</v>
      </c>
      <c r="C27" s="27">
        <v>1</v>
      </c>
      <c r="D27" s="27" t="s">
        <v>6</v>
      </c>
      <c r="E27" s="27" t="s">
        <v>7</v>
      </c>
    </row>
    <row r="28" spans="1:5" ht="16.5" customHeight="1">
      <c r="A28" s="41" t="s">
        <v>119</v>
      </c>
      <c r="B28" s="27">
        <v>513</v>
      </c>
      <c r="C28" s="27">
        <v>1</v>
      </c>
      <c r="D28" s="27" t="s">
        <v>9</v>
      </c>
      <c r="E28" s="27" t="s">
        <v>7</v>
      </c>
    </row>
    <row r="29" spans="1:5" ht="15">
      <c r="A29" s="25" t="s">
        <v>109</v>
      </c>
      <c r="B29" s="40">
        <v>111</v>
      </c>
      <c r="C29" s="40">
        <v>1</v>
      </c>
      <c r="D29" s="40" t="s">
        <v>9</v>
      </c>
      <c r="E29" s="40" t="s">
        <v>7</v>
      </c>
    </row>
    <row r="30" spans="1:5" ht="28.5" customHeight="1">
      <c r="A30" s="27" t="s">
        <v>110</v>
      </c>
      <c r="B30" s="40">
        <v>576</v>
      </c>
      <c r="C30" s="40">
        <v>1</v>
      </c>
      <c r="D30" s="40" t="s">
        <v>9</v>
      </c>
      <c r="E30" s="40" t="s">
        <v>7</v>
      </c>
    </row>
    <row r="31" spans="1:5" ht="15">
      <c r="A31" s="17" t="s">
        <v>111</v>
      </c>
      <c r="B31" s="27">
        <v>337</v>
      </c>
      <c r="C31" s="27">
        <v>1</v>
      </c>
      <c r="D31" s="27" t="s">
        <v>9</v>
      </c>
      <c r="E31" s="27" t="s">
        <v>7</v>
      </c>
    </row>
    <row r="32" spans="1:5" ht="15">
      <c r="A32" s="17" t="s">
        <v>128</v>
      </c>
      <c r="B32" s="27">
        <v>130</v>
      </c>
      <c r="C32" s="27">
        <v>1</v>
      </c>
      <c r="D32" s="27" t="s">
        <v>6</v>
      </c>
      <c r="E32" s="27" t="s">
        <v>10</v>
      </c>
    </row>
    <row r="33" spans="1:5" ht="25.5">
      <c r="A33" s="17" t="s">
        <v>112</v>
      </c>
      <c r="B33" s="27">
        <v>597</v>
      </c>
      <c r="C33" s="27">
        <v>1</v>
      </c>
      <c r="D33" s="27" t="s">
        <v>9</v>
      </c>
      <c r="E33" s="27" t="s">
        <v>7</v>
      </c>
    </row>
    <row r="34" spans="1:5" ht="15">
      <c r="A34" s="17" t="s">
        <v>229</v>
      </c>
      <c r="B34" s="27">
        <v>230</v>
      </c>
      <c r="C34" s="27">
        <v>2</v>
      </c>
      <c r="D34" s="27" t="s">
        <v>6</v>
      </c>
      <c r="E34" s="27" t="s">
        <v>10</v>
      </c>
    </row>
    <row r="35" spans="1:5" ht="15">
      <c r="A35" s="17" t="s">
        <v>230</v>
      </c>
      <c r="B35" s="27">
        <v>130</v>
      </c>
      <c r="C35" s="27">
        <v>1</v>
      </c>
      <c r="D35" s="27" t="s">
        <v>9</v>
      </c>
      <c r="E35" s="27" t="s">
        <v>7</v>
      </c>
    </row>
    <row r="36" spans="1:5" ht="15">
      <c r="A36" s="17" t="s">
        <v>230</v>
      </c>
      <c r="B36" s="27">
        <v>100</v>
      </c>
      <c r="C36" s="27">
        <v>1</v>
      </c>
      <c r="D36" s="27" t="s">
        <v>9</v>
      </c>
      <c r="E36" s="27" t="s">
        <v>10</v>
      </c>
    </row>
    <row r="37" spans="1:5" ht="17.25" customHeight="1">
      <c r="A37" s="38" t="s">
        <v>15</v>
      </c>
      <c r="B37" s="33">
        <f>SUM(B38)</f>
        <v>740</v>
      </c>
      <c r="C37" s="33">
        <f>SUM(C38)</f>
        <v>1</v>
      </c>
      <c r="D37" s="39"/>
      <c r="E37" s="39"/>
    </row>
    <row r="38" spans="1:5" ht="17.25" customHeight="1">
      <c r="A38" s="27" t="s">
        <v>16</v>
      </c>
      <c r="B38" s="40">
        <v>740</v>
      </c>
      <c r="C38" s="40">
        <v>1</v>
      </c>
      <c r="D38" s="40" t="s">
        <v>17</v>
      </c>
      <c r="E38" s="40" t="s">
        <v>7</v>
      </c>
    </row>
    <row r="39" spans="1:5" ht="15">
      <c r="A39" s="38" t="s">
        <v>18</v>
      </c>
      <c r="B39" s="33">
        <f>SUM(B40:B41)</f>
        <v>2216</v>
      </c>
      <c r="C39" s="33">
        <f>SUM(C40:C41)</f>
        <v>2</v>
      </c>
      <c r="D39" s="43"/>
      <c r="E39" s="43"/>
    </row>
    <row r="40" spans="1:5" ht="27.75" customHeight="1">
      <c r="A40" s="27" t="s">
        <v>19</v>
      </c>
      <c r="B40" s="40">
        <v>163</v>
      </c>
      <c r="C40" s="40">
        <v>1</v>
      </c>
      <c r="D40" s="40" t="s">
        <v>9</v>
      </c>
      <c r="E40" s="40" t="s">
        <v>7</v>
      </c>
    </row>
    <row r="41" spans="1:5" ht="25.5">
      <c r="A41" s="27" t="s">
        <v>101</v>
      </c>
      <c r="B41" s="40">
        <v>2053</v>
      </c>
      <c r="C41" s="40">
        <v>1</v>
      </c>
      <c r="D41" s="40" t="s">
        <v>9</v>
      </c>
      <c r="E41" s="40" t="s">
        <v>7</v>
      </c>
    </row>
    <row r="42" spans="1:5" ht="21.75" customHeight="1">
      <c r="A42" s="38" t="s">
        <v>20</v>
      </c>
      <c r="B42" s="33">
        <f>SUM(B43:B44)</f>
        <v>1580</v>
      </c>
      <c r="C42" s="33">
        <f>SUM(C43:C44)</f>
        <v>4</v>
      </c>
      <c r="D42" s="43"/>
      <c r="E42" s="43"/>
    </row>
    <row r="43" spans="1:5" ht="27.75" customHeight="1">
      <c r="A43" s="27" t="s">
        <v>102</v>
      </c>
      <c r="B43" s="40">
        <v>420</v>
      </c>
      <c r="C43" s="40">
        <v>1</v>
      </c>
      <c r="D43" s="40" t="s">
        <v>8</v>
      </c>
      <c r="E43" s="40" t="s">
        <v>7</v>
      </c>
    </row>
    <row r="44" spans="1:5" ht="30" customHeight="1">
      <c r="A44" s="27" t="s">
        <v>102</v>
      </c>
      <c r="B44" s="40">
        <v>1160</v>
      </c>
      <c r="C44" s="40">
        <v>3</v>
      </c>
      <c r="D44" s="40" t="s">
        <v>8</v>
      </c>
      <c r="E44" s="40" t="s">
        <v>10</v>
      </c>
    </row>
    <row r="45" spans="1:5" ht="15">
      <c r="A45" s="44" t="s">
        <v>21</v>
      </c>
      <c r="B45" s="45">
        <f>SUM(B46:B46)</f>
        <v>320</v>
      </c>
      <c r="C45" s="45">
        <f>SUM(C46:C46)</f>
        <v>1</v>
      </c>
      <c r="D45" s="46"/>
      <c r="E45" s="43"/>
    </row>
    <row r="46" spans="1:5" ht="33" customHeight="1">
      <c r="A46" s="27" t="s">
        <v>115</v>
      </c>
      <c r="B46" s="27">
        <v>320</v>
      </c>
      <c r="C46" s="27">
        <v>1</v>
      </c>
      <c r="D46" s="27" t="s">
        <v>9</v>
      </c>
      <c r="E46" s="27" t="s">
        <v>10</v>
      </c>
    </row>
    <row r="47" spans="1:5" ht="18" customHeight="1">
      <c r="A47" s="38" t="s">
        <v>22</v>
      </c>
      <c r="B47" s="33">
        <v>31680</v>
      </c>
      <c r="C47" s="33">
        <v>48</v>
      </c>
      <c r="D47" s="39"/>
      <c r="E47" s="39"/>
    </row>
    <row r="48" spans="1:5" ht="15">
      <c r="A48" s="44" t="s">
        <v>23</v>
      </c>
      <c r="B48" s="45">
        <f>SUM(B49:B66)</f>
        <v>3190</v>
      </c>
      <c r="C48" s="45">
        <f>SUM(C49:C66)</f>
        <v>21</v>
      </c>
      <c r="D48" s="46"/>
      <c r="E48" s="43"/>
    </row>
    <row r="49" spans="1:5" ht="19.5" customHeight="1">
      <c r="A49" s="27" t="s">
        <v>116</v>
      </c>
      <c r="B49" s="27">
        <v>618</v>
      </c>
      <c r="C49" s="27">
        <v>3</v>
      </c>
      <c r="D49" s="40" t="s">
        <v>9</v>
      </c>
      <c r="E49" s="40" t="s">
        <v>7</v>
      </c>
    </row>
    <row r="50" spans="1:5" ht="15">
      <c r="A50" s="25" t="s">
        <v>117</v>
      </c>
      <c r="B50" s="27">
        <v>105</v>
      </c>
      <c r="C50" s="27">
        <v>1</v>
      </c>
      <c r="D50" s="40" t="s">
        <v>8</v>
      </c>
      <c r="E50" s="40" t="s">
        <v>7</v>
      </c>
    </row>
    <row r="51" spans="1:5" ht="17.25" customHeight="1">
      <c r="A51" s="27" t="s">
        <v>118</v>
      </c>
      <c r="B51" s="27">
        <v>83</v>
      </c>
      <c r="C51" s="27">
        <v>1</v>
      </c>
      <c r="D51" s="40" t="s">
        <v>8</v>
      </c>
      <c r="E51" s="40" t="s">
        <v>7</v>
      </c>
    </row>
    <row r="52" spans="1:5" ht="15">
      <c r="A52" s="29" t="s">
        <v>129</v>
      </c>
      <c r="B52" s="27">
        <v>29</v>
      </c>
      <c r="C52" s="27">
        <v>1</v>
      </c>
      <c r="D52" s="40" t="s">
        <v>8</v>
      </c>
      <c r="E52" s="40" t="s">
        <v>7</v>
      </c>
    </row>
    <row r="53" spans="1:5" ht="15">
      <c r="A53" s="29" t="s">
        <v>174</v>
      </c>
      <c r="B53" s="27">
        <v>21</v>
      </c>
      <c r="C53" s="27">
        <v>1</v>
      </c>
      <c r="D53" s="40" t="s">
        <v>8</v>
      </c>
      <c r="E53" s="40" t="s">
        <v>7</v>
      </c>
    </row>
    <row r="54" spans="1:5" ht="15">
      <c r="A54" s="29" t="s">
        <v>130</v>
      </c>
      <c r="B54" s="27">
        <v>27</v>
      </c>
      <c r="C54" s="27">
        <v>1</v>
      </c>
      <c r="D54" s="40" t="s">
        <v>8</v>
      </c>
      <c r="E54" s="40" t="s">
        <v>7</v>
      </c>
    </row>
    <row r="55" spans="1:5" ht="15">
      <c r="A55" s="47" t="s">
        <v>120</v>
      </c>
      <c r="B55" s="41">
        <v>268</v>
      </c>
      <c r="C55" s="41">
        <v>1</v>
      </c>
      <c r="D55" s="41" t="s">
        <v>8</v>
      </c>
      <c r="E55" s="41" t="s">
        <v>7</v>
      </c>
    </row>
    <row r="56" spans="1:5" ht="15">
      <c r="A56" s="47" t="s">
        <v>121</v>
      </c>
      <c r="B56" s="41">
        <v>268</v>
      </c>
      <c r="C56" s="41">
        <v>1</v>
      </c>
      <c r="D56" s="41" t="s">
        <v>8</v>
      </c>
      <c r="E56" s="41" t="s">
        <v>7</v>
      </c>
    </row>
    <row r="57" spans="1:5" ht="15">
      <c r="A57" s="47" t="s">
        <v>122</v>
      </c>
      <c r="B57" s="41">
        <v>268</v>
      </c>
      <c r="C57" s="41">
        <v>1</v>
      </c>
      <c r="D57" s="41" t="s">
        <v>8</v>
      </c>
      <c r="E57" s="41" t="s">
        <v>7</v>
      </c>
    </row>
    <row r="58" spans="1:5" ht="15">
      <c r="A58" s="47" t="s">
        <v>123</v>
      </c>
      <c r="B58" s="41">
        <v>375</v>
      </c>
      <c r="C58" s="41">
        <v>1</v>
      </c>
      <c r="D58" s="41" t="s">
        <v>8</v>
      </c>
      <c r="E58" s="41" t="s">
        <v>7</v>
      </c>
    </row>
    <row r="59" spans="1:5" ht="15">
      <c r="A59" s="47" t="s">
        <v>124</v>
      </c>
      <c r="B59" s="41">
        <v>268</v>
      </c>
      <c r="C59" s="41">
        <v>1</v>
      </c>
      <c r="D59" s="41" t="s">
        <v>8</v>
      </c>
      <c r="E59" s="41" t="s">
        <v>7</v>
      </c>
    </row>
    <row r="60" spans="1:5" ht="15">
      <c r="A60" s="47" t="s">
        <v>131</v>
      </c>
      <c r="B60" s="41">
        <v>318</v>
      </c>
      <c r="C60" s="41">
        <v>1</v>
      </c>
      <c r="D60" s="41" t="s">
        <v>8</v>
      </c>
      <c r="E60" s="41" t="s">
        <v>7</v>
      </c>
    </row>
    <row r="61" spans="1:5" ht="15">
      <c r="A61" s="47" t="s">
        <v>125</v>
      </c>
      <c r="B61" s="41">
        <v>268</v>
      </c>
      <c r="C61" s="41">
        <v>1</v>
      </c>
      <c r="D61" s="41" t="s">
        <v>8</v>
      </c>
      <c r="E61" s="41" t="s">
        <v>7</v>
      </c>
    </row>
    <row r="62" spans="1:5" ht="15">
      <c r="A62" s="47" t="s">
        <v>132</v>
      </c>
      <c r="B62" s="41">
        <v>38</v>
      </c>
      <c r="C62" s="41">
        <v>1</v>
      </c>
      <c r="D62" s="41" t="s">
        <v>8</v>
      </c>
      <c r="E62" s="41" t="s">
        <v>7</v>
      </c>
    </row>
    <row r="63" spans="1:5" ht="15">
      <c r="A63" s="47" t="s">
        <v>126</v>
      </c>
      <c r="B63" s="41">
        <v>63</v>
      </c>
      <c r="C63" s="41">
        <v>1</v>
      </c>
      <c r="D63" s="41" t="s">
        <v>8</v>
      </c>
      <c r="E63" s="41" t="s">
        <v>7</v>
      </c>
    </row>
    <row r="64" spans="1:5" ht="25.5">
      <c r="A64" s="47" t="s">
        <v>127</v>
      </c>
      <c r="B64" s="41">
        <v>63</v>
      </c>
      <c r="C64" s="41">
        <v>2</v>
      </c>
      <c r="D64" s="41" t="s">
        <v>17</v>
      </c>
      <c r="E64" s="41" t="s">
        <v>7</v>
      </c>
    </row>
    <row r="65" spans="1:5" ht="15">
      <c r="A65" s="47" t="s">
        <v>226</v>
      </c>
      <c r="B65" s="41">
        <v>83</v>
      </c>
      <c r="C65" s="41">
        <v>1</v>
      </c>
      <c r="D65" s="41" t="s">
        <v>8</v>
      </c>
      <c r="E65" s="41" t="s">
        <v>7</v>
      </c>
    </row>
    <row r="66" spans="1:5" ht="28.5" customHeight="1">
      <c r="A66" s="93" t="s">
        <v>133</v>
      </c>
      <c r="B66" s="41">
        <v>27</v>
      </c>
      <c r="C66" s="41">
        <v>1</v>
      </c>
      <c r="D66" s="41" t="s">
        <v>17</v>
      </c>
      <c r="E66" s="41" t="s">
        <v>7</v>
      </c>
    </row>
    <row r="67" spans="1:5" ht="18.75" customHeight="1">
      <c r="A67" s="17" t="s">
        <v>574</v>
      </c>
      <c r="B67" s="41">
        <v>55</v>
      </c>
      <c r="C67" s="41">
        <v>1</v>
      </c>
      <c r="D67" s="41" t="s">
        <v>9</v>
      </c>
      <c r="E67" s="41" t="s">
        <v>7</v>
      </c>
    </row>
    <row r="68" spans="1:5" ht="19.5" customHeight="1">
      <c r="A68" s="93" t="s">
        <v>575</v>
      </c>
      <c r="B68" s="41">
        <v>40</v>
      </c>
      <c r="C68" s="41">
        <v>1</v>
      </c>
      <c r="D68" s="41" t="s">
        <v>9</v>
      </c>
      <c r="E68" s="41" t="s">
        <v>7</v>
      </c>
    </row>
    <row r="69" spans="1:5" ht="19.5" customHeight="1">
      <c r="A69" s="17" t="s">
        <v>576</v>
      </c>
      <c r="B69" s="41">
        <v>33</v>
      </c>
      <c r="C69" s="41">
        <v>1</v>
      </c>
      <c r="D69" s="41" t="s">
        <v>9</v>
      </c>
      <c r="E69" s="41" t="s">
        <v>7</v>
      </c>
    </row>
    <row r="70" spans="1:5" ht="28.5" customHeight="1">
      <c r="A70" s="93" t="s">
        <v>577</v>
      </c>
      <c r="B70" s="41">
        <v>30</v>
      </c>
      <c r="C70" s="41">
        <v>1</v>
      </c>
      <c r="D70" s="41" t="s">
        <v>8</v>
      </c>
      <c r="E70" s="41" t="s">
        <v>7</v>
      </c>
    </row>
    <row r="71" spans="1:5" ht="15">
      <c r="A71" s="38" t="s">
        <v>24</v>
      </c>
      <c r="B71" s="33">
        <f>SUM(B72:B81)</f>
        <v>2387</v>
      </c>
      <c r="C71" s="33">
        <f>SUM(C72:C81)</f>
        <v>10</v>
      </c>
      <c r="D71" s="39"/>
      <c r="E71" s="39"/>
    </row>
    <row r="72" spans="1:5" ht="15">
      <c r="A72" s="27" t="s">
        <v>134</v>
      </c>
      <c r="B72" s="40">
        <v>195</v>
      </c>
      <c r="C72" s="40">
        <v>1</v>
      </c>
      <c r="D72" s="40" t="s">
        <v>9</v>
      </c>
      <c r="E72" s="40" t="s">
        <v>7</v>
      </c>
    </row>
    <row r="73" spans="1:5" ht="15">
      <c r="A73" s="40" t="s">
        <v>135</v>
      </c>
      <c r="B73" s="40">
        <v>483</v>
      </c>
      <c r="C73" s="40">
        <v>1</v>
      </c>
      <c r="D73" s="40" t="s">
        <v>9</v>
      </c>
      <c r="E73" s="40" t="s">
        <v>7</v>
      </c>
    </row>
    <row r="74" spans="1:5" ht="15">
      <c r="A74" s="27" t="s">
        <v>136</v>
      </c>
      <c r="B74" s="40">
        <v>119</v>
      </c>
      <c r="C74" s="40">
        <v>1</v>
      </c>
      <c r="D74" s="40" t="s">
        <v>9</v>
      </c>
      <c r="E74" s="40" t="s">
        <v>10</v>
      </c>
    </row>
    <row r="75" spans="1:5" ht="25.5">
      <c r="A75" s="27" t="s">
        <v>137</v>
      </c>
      <c r="B75" s="40">
        <v>340</v>
      </c>
      <c r="C75" s="40">
        <v>1</v>
      </c>
      <c r="D75" s="40" t="s">
        <v>9</v>
      </c>
      <c r="E75" s="40" t="s">
        <v>7</v>
      </c>
    </row>
    <row r="76" spans="1:5" ht="15">
      <c r="A76" s="27" t="s">
        <v>138</v>
      </c>
      <c r="B76" s="40">
        <v>506</v>
      </c>
      <c r="C76" s="40">
        <v>1</v>
      </c>
      <c r="D76" s="40" t="s">
        <v>6</v>
      </c>
      <c r="E76" s="40" t="s">
        <v>7</v>
      </c>
    </row>
    <row r="77" spans="1:5" ht="25.5">
      <c r="A77" s="27" t="s">
        <v>25</v>
      </c>
      <c r="B77" s="40">
        <v>65</v>
      </c>
      <c r="C77" s="40">
        <v>1</v>
      </c>
      <c r="D77" s="40" t="s">
        <v>6</v>
      </c>
      <c r="E77" s="40" t="s">
        <v>7</v>
      </c>
    </row>
    <row r="78" spans="1:5" ht="25.5">
      <c r="A78" s="27" t="s">
        <v>139</v>
      </c>
      <c r="B78" s="40">
        <v>205</v>
      </c>
      <c r="C78" s="40">
        <v>1</v>
      </c>
      <c r="D78" s="40" t="s">
        <v>9</v>
      </c>
      <c r="E78" s="40" t="s">
        <v>10</v>
      </c>
    </row>
    <row r="79" spans="1:5" ht="15">
      <c r="A79" s="27" t="s">
        <v>140</v>
      </c>
      <c r="B79" s="40">
        <v>85</v>
      </c>
      <c r="C79" s="40">
        <v>1</v>
      </c>
      <c r="D79" s="40" t="s">
        <v>9</v>
      </c>
      <c r="E79" s="40" t="s">
        <v>7</v>
      </c>
    </row>
    <row r="80" spans="1:5" ht="15">
      <c r="A80" s="27" t="s">
        <v>584</v>
      </c>
      <c r="B80" s="40">
        <v>41</v>
      </c>
      <c r="C80" s="40">
        <v>1</v>
      </c>
      <c r="D80" s="40" t="s">
        <v>6</v>
      </c>
      <c r="E80" s="40" t="s">
        <v>7</v>
      </c>
    </row>
    <row r="81" spans="1:5" ht="15">
      <c r="A81" s="27" t="s">
        <v>583</v>
      </c>
      <c r="B81" s="27">
        <v>348</v>
      </c>
      <c r="C81" s="27">
        <v>1</v>
      </c>
      <c r="D81" s="27" t="s">
        <v>9</v>
      </c>
      <c r="E81" s="27" t="s">
        <v>7</v>
      </c>
    </row>
    <row r="82" spans="1:5" ht="15">
      <c r="A82" s="38" t="s">
        <v>26</v>
      </c>
      <c r="B82" s="33">
        <f>SUM(B83:B90)</f>
        <v>1056</v>
      </c>
      <c r="C82" s="33">
        <f>SUM(C83:C90)</f>
        <v>26</v>
      </c>
      <c r="D82" s="39"/>
      <c r="E82" s="39"/>
    </row>
    <row r="83" spans="1:5" ht="15">
      <c r="A83" s="27" t="s">
        <v>141</v>
      </c>
      <c r="B83" s="27">
        <v>11</v>
      </c>
      <c r="C83" s="27">
        <v>1</v>
      </c>
      <c r="D83" s="27" t="s">
        <v>6</v>
      </c>
      <c r="E83" s="27" t="s">
        <v>7</v>
      </c>
    </row>
    <row r="84" spans="1:5" ht="15">
      <c r="A84" s="40" t="s">
        <v>142</v>
      </c>
      <c r="B84" s="40">
        <v>20</v>
      </c>
      <c r="C84" s="40">
        <v>1</v>
      </c>
      <c r="D84" s="40" t="s">
        <v>17</v>
      </c>
      <c r="E84" s="40" t="s">
        <v>7</v>
      </c>
    </row>
    <row r="85" spans="1:5" ht="15">
      <c r="A85" s="25" t="s">
        <v>143</v>
      </c>
      <c r="B85" s="40">
        <v>20</v>
      </c>
      <c r="C85" s="40">
        <v>1</v>
      </c>
      <c r="D85" s="40" t="s">
        <v>17</v>
      </c>
      <c r="E85" s="40" t="s">
        <v>7</v>
      </c>
    </row>
    <row r="86" spans="1:5" ht="15">
      <c r="A86" s="25" t="s">
        <v>148</v>
      </c>
      <c r="B86" s="40">
        <v>254</v>
      </c>
      <c r="C86" s="40">
        <v>7</v>
      </c>
      <c r="D86" s="40" t="s">
        <v>8</v>
      </c>
      <c r="E86" s="40" t="s">
        <v>7</v>
      </c>
    </row>
    <row r="87" spans="1:5" ht="15">
      <c r="A87" s="25" t="s">
        <v>149</v>
      </c>
      <c r="B87" s="40">
        <v>390</v>
      </c>
      <c r="C87" s="40">
        <v>13</v>
      </c>
      <c r="D87" s="40" t="s">
        <v>6</v>
      </c>
      <c r="E87" s="40" t="s">
        <v>7</v>
      </c>
    </row>
    <row r="88" spans="1:5" ht="15">
      <c r="A88" s="24" t="s">
        <v>145</v>
      </c>
      <c r="B88" s="40">
        <v>25</v>
      </c>
      <c r="C88" s="40">
        <v>1</v>
      </c>
      <c r="D88" s="40" t="s">
        <v>17</v>
      </c>
      <c r="E88" s="40" t="s">
        <v>7</v>
      </c>
    </row>
    <row r="89" spans="1:5" ht="15">
      <c r="A89" s="49" t="s">
        <v>27</v>
      </c>
      <c r="B89" s="40">
        <v>300</v>
      </c>
      <c r="C89" s="40">
        <v>1</v>
      </c>
      <c r="D89" s="40" t="s">
        <v>8</v>
      </c>
      <c r="E89" s="40" t="s">
        <v>7</v>
      </c>
    </row>
    <row r="90" spans="1:5" ht="15">
      <c r="A90" s="109" t="s">
        <v>578</v>
      </c>
      <c r="B90" s="40">
        <v>36</v>
      </c>
      <c r="C90" s="40">
        <v>1</v>
      </c>
      <c r="D90" s="40" t="s">
        <v>17</v>
      </c>
      <c r="E90" s="40" t="s">
        <v>7</v>
      </c>
    </row>
    <row r="91" spans="1:5" ht="15">
      <c r="A91" s="44" t="s">
        <v>28</v>
      </c>
      <c r="B91" s="33">
        <f>SUM(B92:B97)</f>
        <v>272</v>
      </c>
      <c r="C91" s="33">
        <f>SUM(C92:C97)</f>
        <v>10</v>
      </c>
      <c r="D91" s="39"/>
      <c r="E91" s="39"/>
    </row>
    <row r="92" spans="1:5" ht="15">
      <c r="A92" s="27" t="s">
        <v>146</v>
      </c>
      <c r="B92" s="27">
        <v>29</v>
      </c>
      <c r="C92" s="27">
        <v>1</v>
      </c>
      <c r="D92" s="27" t="s">
        <v>8</v>
      </c>
      <c r="E92" s="27" t="s">
        <v>7</v>
      </c>
    </row>
    <row r="93" spans="1:5" ht="15">
      <c r="A93" s="27" t="s">
        <v>147</v>
      </c>
      <c r="B93" s="27">
        <v>25</v>
      </c>
      <c r="C93" s="27">
        <v>1</v>
      </c>
      <c r="D93" s="27" t="s">
        <v>8</v>
      </c>
      <c r="E93" s="27" t="s">
        <v>7</v>
      </c>
    </row>
    <row r="94" spans="1:5" ht="25.5">
      <c r="A94" s="27" t="s">
        <v>150</v>
      </c>
      <c r="B94" s="27">
        <v>48</v>
      </c>
      <c r="C94" s="27">
        <v>2</v>
      </c>
      <c r="D94" s="27" t="s">
        <v>6</v>
      </c>
      <c r="E94" s="27" t="s">
        <v>7</v>
      </c>
    </row>
    <row r="95" spans="1:5" ht="15">
      <c r="A95" s="50" t="s">
        <v>151</v>
      </c>
      <c r="B95" s="40">
        <v>26</v>
      </c>
      <c r="C95" s="40">
        <v>1</v>
      </c>
      <c r="D95" s="40" t="s">
        <v>6</v>
      </c>
      <c r="E95" s="51" t="s">
        <v>7</v>
      </c>
    </row>
    <row r="96" spans="1:5" ht="15">
      <c r="A96" s="27" t="s">
        <v>152</v>
      </c>
      <c r="B96" s="27">
        <v>57</v>
      </c>
      <c r="C96" s="40">
        <v>1</v>
      </c>
      <c r="D96" s="40" t="s">
        <v>9</v>
      </c>
      <c r="E96" s="40" t="s">
        <v>7</v>
      </c>
    </row>
    <row r="97" spans="1:5" ht="15">
      <c r="A97" s="17" t="s">
        <v>153</v>
      </c>
      <c r="B97" s="27">
        <v>87</v>
      </c>
      <c r="C97" s="40">
        <v>4</v>
      </c>
      <c r="D97" s="40" t="s">
        <v>8</v>
      </c>
      <c r="E97" s="40" t="s">
        <v>7</v>
      </c>
    </row>
    <row r="98" spans="1:5" ht="15">
      <c r="A98" s="52" t="s">
        <v>29</v>
      </c>
      <c r="B98" s="86">
        <f>SUM(B99:B111)</f>
        <v>2915</v>
      </c>
      <c r="C98" s="86">
        <f>SUM(C99:C111)</f>
        <v>19</v>
      </c>
      <c r="D98" s="53"/>
      <c r="E98" s="54"/>
    </row>
    <row r="99" spans="1:5" ht="15">
      <c r="A99" s="27" t="s">
        <v>173</v>
      </c>
      <c r="B99" s="27">
        <v>206</v>
      </c>
      <c r="C99" s="27">
        <v>1</v>
      </c>
      <c r="D99" s="27" t="s">
        <v>9</v>
      </c>
      <c r="E99" s="27" t="s">
        <v>7</v>
      </c>
    </row>
    <row r="100" spans="1:5" ht="15">
      <c r="A100" s="27" t="s">
        <v>175</v>
      </c>
      <c r="B100" s="27">
        <v>408</v>
      </c>
      <c r="C100" s="27">
        <v>1</v>
      </c>
      <c r="D100" s="40" t="s">
        <v>9</v>
      </c>
      <c r="E100" s="40" t="s">
        <v>7</v>
      </c>
    </row>
    <row r="101" spans="1:5" ht="15">
      <c r="A101" s="28" t="s">
        <v>176</v>
      </c>
      <c r="B101" s="27">
        <v>35</v>
      </c>
      <c r="C101" s="27">
        <v>6</v>
      </c>
      <c r="D101" s="40" t="s">
        <v>6</v>
      </c>
      <c r="E101" s="40" t="s">
        <v>7</v>
      </c>
    </row>
    <row r="102" spans="1:5" ht="15">
      <c r="A102" s="27" t="s">
        <v>177</v>
      </c>
      <c r="B102" s="27">
        <v>810</v>
      </c>
      <c r="C102" s="27">
        <v>1</v>
      </c>
      <c r="D102" s="40" t="s">
        <v>9</v>
      </c>
      <c r="E102" s="40" t="s">
        <v>7</v>
      </c>
    </row>
    <row r="103" spans="1:5" ht="15">
      <c r="A103" s="27" t="s">
        <v>178</v>
      </c>
      <c r="B103" s="27">
        <v>162</v>
      </c>
      <c r="C103" s="27">
        <v>1</v>
      </c>
      <c r="D103" s="40" t="s">
        <v>9</v>
      </c>
      <c r="E103" s="40" t="s">
        <v>7</v>
      </c>
    </row>
    <row r="104" spans="1:5" ht="15">
      <c r="A104" s="28" t="s">
        <v>179</v>
      </c>
      <c r="B104" s="27">
        <v>118</v>
      </c>
      <c r="C104" s="27">
        <v>1</v>
      </c>
      <c r="D104" s="40" t="s">
        <v>9</v>
      </c>
      <c r="E104" s="40" t="s">
        <v>7</v>
      </c>
    </row>
    <row r="105" spans="1:5" ht="15">
      <c r="A105" s="28" t="s">
        <v>180</v>
      </c>
      <c r="B105" s="27">
        <v>274</v>
      </c>
      <c r="C105" s="27">
        <v>1</v>
      </c>
      <c r="D105" s="40" t="s">
        <v>9</v>
      </c>
      <c r="E105" s="40" t="s">
        <v>7</v>
      </c>
    </row>
    <row r="106" spans="1:5" ht="15">
      <c r="A106" s="28" t="s">
        <v>181</v>
      </c>
      <c r="B106" s="27">
        <v>208</v>
      </c>
      <c r="C106" s="27">
        <v>1</v>
      </c>
      <c r="D106" s="40" t="s">
        <v>17</v>
      </c>
      <c r="E106" s="40" t="s">
        <v>7</v>
      </c>
    </row>
    <row r="107" spans="1:5" ht="26.25">
      <c r="A107" s="29" t="s">
        <v>182</v>
      </c>
      <c r="B107" s="27">
        <v>21</v>
      </c>
      <c r="C107" s="27">
        <v>2</v>
      </c>
      <c r="D107" s="40" t="s">
        <v>17</v>
      </c>
      <c r="E107" s="40" t="s">
        <v>7</v>
      </c>
    </row>
    <row r="108" spans="1:5" ht="15">
      <c r="A108" s="106" t="s">
        <v>183</v>
      </c>
      <c r="B108" s="27">
        <v>257</v>
      </c>
      <c r="C108" s="27">
        <v>1</v>
      </c>
      <c r="D108" s="40" t="s">
        <v>9</v>
      </c>
      <c r="E108" s="40" t="s">
        <v>7</v>
      </c>
    </row>
    <row r="109" spans="1:5" ht="15">
      <c r="A109" s="107" t="s">
        <v>184</v>
      </c>
      <c r="B109" s="27">
        <v>63</v>
      </c>
      <c r="C109" s="27">
        <v>1</v>
      </c>
      <c r="D109" s="40" t="s">
        <v>17</v>
      </c>
      <c r="E109" s="40" t="s">
        <v>7</v>
      </c>
    </row>
    <row r="110" spans="1:5" ht="15">
      <c r="A110" s="108" t="s">
        <v>569</v>
      </c>
      <c r="B110" s="27">
        <v>215</v>
      </c>
      <c r="C110" s="27">
        <v>1</v>
      </c>
      <c r="D110" s="40" t="s">
        <v>17</v>
      </c>
      <c r="E110" s="40" t="s">
        <v>7</v>
      </c>
    </row>
    <row r="111" spans="1:5" ht="15">
      <c r="A111" s="107" t="s">
        <v>568</v>
      </c>
      <c r="B111" s="27">
        <v>138</v>
      </c>
      <c r="C111" s="27">
        <v>1</v>
      </c>
      <c r="D111" s="40" t="s">
        <v>17</v>
      </c>
      <c r="E111" s="40" t="s">
        <v>7</v>
      </c>
    </row>
    <row r="112" spans="1:5" ht="15">
      <c r="A112" s="38" t="s">
        <v>30</v>
      </c>
      <c r="B112" s="33">
        <f>B113</f>
        <v>15</v>
      </c>
      <c r="C112" s="33">
        <f>C113</f>
        <v>1</v>
      </c>
      <c r="D112" s="39"/>
      <c r="E112" s="39"/>
    </row>
    <row r="113" spans="1:5" ht="15">
      <c r="A113" s="55" t="s">
        <v>144</v>
      </c>
      <c r="B113" s="40">
        <v>15</v>
      </c>
      <c r="C113" s="40">
        <v>1</v>
      </c>
      <c r="D113" s="40" t="s">
        <v>17</v>
      </c>
      <c r="E113" s="39" t="s">
        <v>7</v>
      </c>
    </row>
    <row r="114" spans="1:5" ht="15">
      <c r="A114" s="38" t="s">
        <v>31</v>
      </c>
      <c r="B114" s="33">
        <f>SUM(B115:B147)</f>
        <v>18587</v>
      </c>
      <c r="C114" s="33">
        <f>SUM(C115:C147)</f>
        <v>33</v>
      </c>
      <c r="D114" s="39"/>
      <c r="E114" s="39"/>
    </row>
    <row r="115" spans="1:5" ht="25.5">
      <c r="A115" s="27" t="s">
        <v>185</v>
      </c>
      <c r="B115" s="40">
        <v>890</v>
      </c>
      <c r="C115" s="40">
        <v>1</v>
      </c>
      <c r="D115" s="40" t="s">
        <v>9</v>
      </c>
      <c r="E115" s="27" t="s">
        <v>7</v>
      </c>
    </row>
    <row r="116" spans="1:5" ht="25.5">
      <c r="A116" s="27" t="s">
        <v>186</v>
      </c>
      <c r="B116" s="40">
        <v>500</v>
      </c>
      <c r="C116" s="40">
        <v>1</v>
      </c>
      <c r="D116" s="40" t="s">
        <v>9</v>
      </c>
      <c r="E116" s="27" t="s">
        <v>7</v>
      </c>
    </row>
    <row r="117" spans="1:5" ht="15">
      <c r="A117" s="27" t="s">
        <v>187</v>
      </c>
      <c r="B117" s="40">
        <v>33</v>
      </c>
      <c r="C117" s="40">
        <v>1</v>
      </c>
      <c r="D117" s="40" t="s">
        <v>6</v>
      </c>
      <c r="E117" s="27" t="s">
        <v>7</v>
      </c>
    </row>
    <row r="118" spans="1:5" ht="15">
      <c r="A118" s="27" t="s">
        <v>188</v>
      </c>
      <c r="B118" s="40">
        <v>800</v>
      </c>
      <c r="C118" s="40">
        <v>1</v>
      </c>
      <c r="D118" s="40" t="s">
        <v>9</v>
      </c>
      <c r="E118" s="27" t="s">
        <v>7</v>
      </c>
    </row>
    <row r="119" spans="1:5" ht="15">
      <c r="A119" s="27" t="s">
        <v>189</v>
      </c>
      <c r="B119" s="27">
        <v>400</v>
      </c>
      <c r="C119" s="27">
        <v>1</v>
      </c>
      <c r="D119" s="40" t="s">
        <v>9</v>
      </c>
      <c r="E119" s="27" t="s">
        <v>7</v>
      </c>
    </row>
    <row r="120" spans="1:5" ht="15">
      <c r="A120" s="27" t="s">
        <v>190</v>
      </c>
      <c r="B120" s="27">
        <v>1000</v>
      </c>
      <c r="C120" s="27">
        <v>1</v>
      </c>
      <c r="D120" s="40" t="s">
        <v>9</v>
      </c>
      <c r="E120" s="27" t="s">
        <v>7</v>
      </c>
    </row>
    <row r="121" spans="1:5" ht="15">
      <c r="A121" s="27" t="s">
        <v>191</v>
      </c>
      <c r="B121" s="27">
        <v>1000</v>
      </c>
      <c r="C121" s="27">
        <v>1</v>
      </c>
      <c r="D121" s="40" t="s">
        <v>9</v>
      </c>
      <c r="E121" s="40" t="s">
        <v>7</v>
      </c>
    </row>
    <row r="122" spans="1:5" ht="15">
      <c r="A122" s="27" t="s">
        <v>192</v>
      </c>
      <c r="B122" s="27">
        <v>8</v>
      </c>
      <c r="C122" s="27">
        <v>1</v>
      </c>
      <c r="D122" s="27" t="s">
        <v>6</v>
      </c>
      <c r="E122" s="27" t="s">
        <v>7</v>
      </c>
    </row>
    <row r="123" spans="1:5" ht="15">
      <c r="A123" s="27" t="s">
        <v>193</v>
      </c>
      <c r="B123" s="27">
        <v>1000</v>
      </c>
      <c r="C123" s="27">
        <v>1</v>
      </c>
      <c r="D123" s="40" t="s">
        <v>9</v>
      </c>
      <c r="E123" s="40" t="s">
        <v>7</v>
      </c>
    </row>
    <row r="124" spans="1:5" ht="15">
      <c r="A124" s="27" t="s">
        <v>194</v>
      </c>
      <c r="B124" s="40">
        <v>11</v>
      </c>
      <c r="C124" s="40">
        <v>1</v>
      </c>
      <c r="D124" s="40" t="s">
        <v>6</v>
      </c>
      <c r="E124" s="40" t="s">
        <v>7</v>
      </c>
    </row>
    <row r="125" spans="1:5" ht="15">
      <c r="A125" s="27" t="s">
        <v>213</v>
      </c>
      <c r="B125" s="40">
        <v>300</v>
      </c>
      <c r="C125" s="40">
        <v>1</v>
      </c>
      <c r="D125" s="40"/>
      <c r="E125" s="40"/>
    </row>
    <row r="126" spans="1:5" ht="15">
      <c r="A126" s="27" t="s">
        <v>195</v>
      </c>
      <c r="B126" s="40">
        <v>1000</v>
      </c>
      <c r="C126" s="40">
        <v>1</v>
      </c>
      <c r="D126" s="40" t="s">
        <v>9</v>
      </c>
      <c r="E126" s="40" t="s">
        <v>7</v>
      </c>
    </row>
    <row r="127" spans="1:5" ht="15">
      <c r="A127" s="27" t="s">
        <v>196</v>
      </c>
      <c r="B127" s="40">
        <v>700</v>
      </c>
      <c r="C127" s="40">
        <v>1</v>
      </c>
      <c r="D127" s="40" t="s">
        <v>9</v>
      </c>
      <c r="E127" s="40" t="s">
        <v>7</v>
      </c>
    </row>
    <row r="128" spans="1:5" ht="15">
      <c r="A128" s="56" t="s">
        <v>197</v>
      </c>
      <c r="B128" s="40">
        <v>45</v>
      </c>
      <c r="C128" s="40">
        <v>1</v>
      </c>
      <c r="D128" s="40" t="s">
        <v>9</v>
      </c>
      <c r="E128" s="40" t="s">
        <v>7</v>
      </c>
    </row>
    <row r="129" spans="1:5" ht="15">
      <c r="A129" s="56" t="s">
        <v>199</v>
      </c>
      <c r="B129" s="40">
        <v>1200</v>
      </c>
      <c r="C129" s="40">
        <v>1</v>
      </c>
      <c r="D129" s="40" t="s">
        <v>9</v>
      </c>
      <c r="E129" s="40" t="s">
        <v>7</v>
      </c>
    </row>
    <row r="130" spans="1:5" ht="15">
      <c r="A130" s="25" t="s">
        <v>198</v>
      </c>
      <c r="B130" s="40">
        <v>1000</v>
      </c>
      <c r="C130" s="40">
        <v>1</v>
      </c>
      <c r="D130" s="40" t="s">
        <v>9</v>
      </c>
      <c r="E130" s="40" t="s">
        <v>7</v>
      </c>
    </row>
    <row r="131" spans="1:5" ht="19.5" customHeight="1">
      <c r="A131" s="25" t="s">
        <v>200</v>
      </c>
      <c r="B131" s="40">
        <v>1000</v>
      </c>
      <c r="C131" s="40">
        <v>1</v>
      </c>
      <c r="D131" s="40" t="s">
        <v>9</v>
      </c>
      <c r="E131" s="40" t="s">
        <v>7</v>
      </c>
    </row>
    <row r="132" spans="1:5" ht="19.5" customHeight="1">
      <c r="A132" s="25" t="s">
        <v>202</v>
      </c>
      <c r="B132" s="40">
        <v>1500</v>
      </c>
      <c r="C132" s="40">
        <v>1</v>
      </c>
      <c r="D132" s="40" t="s">
        <v>9</v>
      </c>
      <c r="E132" s="40" t="s">
        <v>7</v>
      </c>
    </row>
    <row r="133" spans="1:5" ht="15">
      <c r="A133" s="27" t="s">
        <v>201</v>
      </c>
      <c r="B133" s="40">
        <v>1000</v>
      </c>
      <c r="C133" s="40">
        <v>1</v>
      </c>
      <c r="D133" s="40" t="s">
        <v>9</v>
      </c>
      <c r="E133" s="40" t="s">
        <v>7</v>
      </c>
    </row>
    <row r="134" spans="1:5" ht="28.5" customHeight="1">
      <c r="A134" s="88" t="s">
        <v>203</v>
      </c>
      <c r="B134" s="40">
        <v>600</v>
      </c>
      <c r="C134" s="40">
        <v>1</v>
      </c>
      <c r="D134" s="40" t="s">
        <v>9</v>
      </c>
      <c r="E134" s="40" t="s">
        <v>7</v>
      </c>
    </row>
    <row r="135" spans="1:5" ht="17.25" customHeight="1">
      <c r="A135" s="92" t="s">
        <v>326</v>
      </c>
      <c r="B135" s="40"/>
      <c r="C135" s="40">
        <v>1</v>
      </c>
      <c r="D135" s="40" t="s">
        <v>6</v>
      </c>
      <c r="E135" s="40" t="s">
        <v>7</v>
      </c>
    </row>
    <row r="136" spans="1:5" ht="41.25" customHeight="1">
      <c r="A136" s="93" t="s">
        <v>327</v>
      </c>
      <c r="B136" s="40"/>
      <c r="C136" s="40">
        <v>1</v>
      </c>
      <c r="D136" s="40" t="s">
        <v>9</v>
      </c>
      <c r="E136" s="40" t="s">
        <v>7</v>
      </c>
    </row>
    <row r="137" spans="1:5" ht="15">
      <c r="A137" s="89" t="s">
        <v>204</v>
      </c>
      <c r="B137" s="40">
        <v>300</v>
      </c>
      <c r="C137" s="40">
        <v>1</v>
      </c>
      <c r="D137" s="40" t="s">
        <v>8</v>
      </c>
      <c r="E137" s="40" t="s">
        <v>7</v>
      </c>
    </row>
    <row r="138" spans="1:5" ht="15">
      <c r="A138" s="92" t="s">
        <v>328</v>
      </c>
      <c r="B138" s="40"/>
      <c r="C138" s="40">
        <v>1</v>
      </c>
      <c r="D138" s="40" t="s">
        <v>9</v>
      </c>
      <c r="E138" s="40" t="s">
        <v>7</v>
      </c>
    </row>
    <row r="139" spans="1:5" ht="15">
      <c r="A139" s="92" t="s">
        <v>329</v>
      </c>
      <c r="B139" s="40"/>
      <c r="C139" s="40">
        <v>1</v>
      </c>
      <c r="D139" s="40" t="s">
        <v>6</v>
      </c>
      <c r="E139" s="40" t="s">
        <v>7</v>
      </c>
    </row>
    <row r="140" spans="1:5" ht="27" customHeight="1">
      <c r="A140" s="93" t="s">
        <v>206</v>
      </c>
      <c r="B140" s="27">
        <v>600</v>
      </c>
      <c r="C140" s="40">
        <v>1</v>
      </c>
      <c r="D140" s="40" t="s">
        <v>9</v>
      </c>
      <c r="E140" s="40" t="s">
        <v>7</v>
      </c>
    </row>
    <row r="141" spans="1:5" ht="15">
      <c r="A141" s="90" t="s">
        <v>205</v>
      </c>
      <c r="B141" s="40">
        <v>500</v>
      </c>
      <c r="C141" s="40">
        <v>1</v>
      </c>
      <c r="D141" s="40" t="s">
        <v>9</v>
      </c>
      <c r="E141" s="40" t="s">
        <v>7</v>
      </c>
    </row>
    <row r="142" spans="1:5" ht="30" customHeight="1">
      <c r="A142" s="97" t="s">
        <v>330</v>
      </c>
      <c r="B142" s="40"/>
      <c r="C142" s="40">
        <v>1</v>
      </c>
      <c r="D142" s="40" t="s">
        <v>6</v>
      </c>
      <c r="E142" s="40" t="s">
        <v>7</v>
      </c>
    </row>
    <row r="143" spans="1:5" ht="38.25">
      <c r="A143" s="92" t="s">
        <v>331</v>
      </c>
      <c r="B143" s="40">
        <v>600</v>
      </c>
      <c r="C143" s="40">
        <v>1</v>
      </c>
      <c r="D143" s="40" t="s">
        <v>9</v>
      </c>
      <c r="E143" s="40" t="s">
        <v>7</v>
      </c>
    </row>
    <row r="144" spans="1:5" ht="16.5" customHeight="1">
      <c r="A144" s="92" t="s">
        <v>325</v>
      </c>
      <c r="B144" s="40">
        <v>700</v>
      </c>
      <c r="C144" s="40">
        <v>1</v>
      </c>
      <c r="D144" s="40" t="s">
        <v>8</v>
      </c>
      <c r="E144" s="40" t="s">
        <v>7</v>
      </c>
    </row>
    <row r="145" spans="1:5" ht="15">
      <c r="A145" s="92" t="s">
        <v>585</v>
      </c>
      <c r="B145" s="40">
        <v>500</v>
      </c>
      <c r="C145" s="40">
        <v>1</v>
      </c>
      <c r="D145" s="40" t="s">
        <v>9</v>
      </c>
      <c r="E145" s="40" t="s">
        <v>7</v>
      </c>
    </row>
    <row r="146" spans="1:5" ht="15">
      <c r="A146" s="92" t="s">
        <v>586</v>
      </c>
      <c r="B146" s="40">
        <v>700</v>
      </c>
      <c r="C146" s="40">
        <v>1</v>
      </c>
      <c r="D146" s="40" t="s">
        <v>9</v>
      </c>
      <c r="E146" s="40" t="s">
        <v>7</v>
      </c>
    </row>
    <row r="147" spans="1:5" ht="15">
      <c r="A147" s="92" t="s">
        <v>587</v>
      </c>
      <c r="B147" s="40">
        <v>700</v>
      </c>
      <c r="C147" s="40">
        <v>1</v>
      </c>
      <c r="D147" s="40" t="s">
        <v>9</v>
      </c>
      <c r="E147" s="40" t="s">
        <v>7</v>
      </c>
    </row>
    <row r="148" spans="1:5" ht="15">
      <c r="A148" s="38" t="s">
        <v>32</v>
      </c>
      <c r="B148" s="33">
        <f>SUM(B149:B178)</f>
        <v>2325</v>
      </c>
      <c r="C148" s="33">
        <f>SUM(C149:C178)</f>
        <v>47</v>
      </c>
      <c r="D148" s="39"/>
      <c r="E148" s="39"/>
    </row>
    <row r="149" spans="1:5" ht="25.5">
      <c r="A149" s="27" t="s">
        <v>572</v>
      </c>
      <c r="B149" s="27">
        <v>29</v>
      </c>
      <c r="C149" s="27">
        <v>2</v>
      </c>
      <c r="D149" s="27" t="s">
        <v>17</v>
      </c>
      <c r="E149" s="27" t="s">
        <v>7</v>
      </c>
    </row>
    <row r="150" spans="1:5" ht="15">
      <c r="A150" s="27" t="s">
        <v>42</v>
      </c>
      <c r="B150" s="27">
        <v>1</v>
      </c>
      <c r="C150" s="27">
        <v>1</v>
      </c>
      <c r="D150" s="27" t="s">
        <v>17</v>
      </c>
      <c r="E150" s="27" t="s">
        <v>7</v>
      </c>
    </row>
    <row r="151" spans="1:5" ht="38.25">
      <c r="A151" s="27" t="s">
        <v>207</v>
      </c>
      <c r="B151" s="27">
        <v>26</v>
      </c>
      <c r="C151" s="27">
        <v>1</v>
      </c>
      <c r="D151" s="27" t="s">
        <v>17</v>
      </c>
      <c r="E151" s="27" t="s">
        <v>7</v>
      </c>
    </row>
    <row r="152" spans="1:5" ht="25.5">
      <c r="A152" s="27" t="s">
        <v>261</v>
      </c>
      <c r="B152" s="27">
        <v>32</v>
      </c>
      <c r="C152" s="27">
        <v>2</v>
      </c>
      <c r="D152" s="27" t="s">
        <v>17</v>
      </c>
      <c r="E152" s="27" t="s">
        <v>7</v>
      </c>
    </row>
    <row r="153" spans="1:5" ht="15">
      <c r="A153" s="27" t="s">
        <v>208</v>
      </c>
      <c r="B153" s="27">
        <v>125</v>
      </c>
      <c r="C153" s="27">
        <v>1</v>
      </c>
      <c r="D153" s="27" t="s">
        <v>9</v>
      </c>
      <c r="E153" s="27" t="s">
        <v>7</v>
      </c>
    </row>
    <row r="154" spans="1:5" ht="15">
      <c r="A154" s="27" t="s">
        <v>33</v>
      </c>
      <c r="B154" s="27">
        <v>27</v>
      </c>
      <c r="C154" s="27">
        <v>1</v>
      </c>
      <c r="D154" s="27" t="s">
        <v>17</v>
      </c>
      <c r="E154" s="27" t="s">
        <v>7</v>
      </c>
    </row>
    <row r="155" spans="1:5" ht="15">
      <c r="A155" s="27" t="s">
        <v>209</v>
      </c>
      <c r="B155" s="27">
        <v>110</v>
      </c>
      <c r="C155" s="27">
        <v>4</v>
      </c>
      <c r="D155" s="27" t="s">
        <v>17</v>
      </c>
      <c r="E155" s="27" t="s">
        <v>7</v>
      </c>
    </row>
    <row r="156" spans="1:5" ht="25.5">
      <c r="A156" s="27" t="s">
        <v>573</v>
      </c>
      <c r="B156" s="27">
        <v>156</v>
      </c>
      <c r="C156" s="27">
        <v>1</v>
      </c>
      <c r="D156" s="27" t="s">
        <v>9</v>
      </c>
      <c r="E156" s="27" t="s">
        <v>7</v>
      </c>
    </row>
    <row r="157" spans="1:5" ht="15">
      <c r="A157" s="27" t="s">
        <v>262</v>
      </c>
      <c r="B157" s="27">
        <v>45</v>
      </c>
      <c r="C157" s="27">
        <v>4</v>
      </c>
      <c r="D157" s="27" t="s">
        <v>17</v>
      </c>
      <c r="E157" s="27" t="s">
        <v>7</v>
      </c>
    </row>
    <row r="158" spans="1:5" ht="15">
      <c r="A158" s="27" t="s">
        <v>210</v>
      </c>
      <c r="B158" s="27">
        <v>30</v>
      </c>
      <c r="C158" s="27">
        <v>1</v>
      </c>
      <c r="D158" s="27" t="s">
        <v>9</v>
      </c>
      <c r="E158" s="27" t="s">
        <v>7</v>
      </c>
    </row>
    <row r="159" spans="1:5" ht="25.5">
      <c r="A159" s="27" t="s">
        <v>43</v>
      </c>
      <c r="B159" s="27">
        <v>17</v>
      </c>
      <c r="C159" s="27">
        <v>1</v>
      </c>
      <c r="D159" s="27" t="s">
        <v>17</v>
      </c>
      <c r="E159" s="27" t="s">
        <v>7</v>
      </c>
    </row>
    <row r="160" spans="1:5" ht="15">
      <c r="A160" s="27" t="s">
        <v>260</v>
      </c>
      <c r="B160" s="27">
        <v>400</v>
      </c>
      <c r="C160" s="27">
        <v>1</v>
      </c>
      <c r="D160" s="27" t="s">
        <v>17</v>
      </c>
      <c r="E160" s="27" t="s">
        <v>7</v>
      </c>
    </row>
    <row r="161" spans="1:5" ht="15">
      <c r="A161" s="27" t="s">
        <v>211</v>
      </c>
      <c r="B161" s="27">
        <v>20</v>
      </c>
      <c r="C161" s="27">
        <v>1</v>
      </c>
      <c r="D161" s="27" t="s">
        <v>17</v>
      </c>
      <c r="E161" s="27" t="s">
        <v>7</v>
      </c>
    </row>
    <row r="162" spans="1:5" ht="38.25">
      <c r="A162" s="27" t="s">
        <v>212</v>
      </c>
      <c r="B162" s="27">
        <v>22</v>
      </c>
      <c r="C162" s="27">
        <v>1</v>
      </c>
      <c r="D162" s="27" t="s">
        <v>17</v>
      </c>
      <c r="E162" s="27" t="s">
        <v>7</v>
      </c>
    </row>
    <row r="163" spans="1:5" ht="25.5">
      <c r="A163" s="27" t="s">
        <v>214</v>
      </c>
      <c r="B163" s="27">
        <v>158</v>
      </c>
      <c r="C163" s="27">
        <v>2</v>
      </c>
      <c r="D163" s="27" t="s">
        <v>17</v>
      </c>
      <c r="E163" s="27" t="s">
        <v>7</v>
      </c>
    </row>
    <row r="164" spans="1:5" ht="15">
      <c r="A164" s="27" t="s">
        <v>263</v>
      </c>
      <c r="B164" s="27">
        <v>15</v>
      </c>
      <c r="C164" s="27">
        <v>2</v>
      </c>
      <c r="D164" s="27" t="s">
        <v>17</v>
      </c>
      <c r="E164" s="27" t="s">
        <v>7</v>
      </c>
    </row>
    <row r="165" spans="1:5" ht="15">
      <c r="A165" s="27" t="s">
        <v>215</v>
      </c>
      <c r="B165" s="27">
        <v>3</v>
      </c>
      <c r="C165" s="40">
        <v>1</v>
      </c>
      <c r="D165" s="40" t="s">
        <v>17</v>
      </c>
      <c r="E165" s="40" t="s">
        <v>7</v>
      </c>
    </row>
    <row r="166" spans="1:5" ht="15">
      <c r="A166" s="27" t="s">
        <v>216</v>
      </c>
      <c r="B166" s="27">
        <v>13</v>
      </c>
      <c r="C166" s="40">
        <v>2</v>
      </c>
      <c r="D166" s="40" t="s">
        <v>9</v>
      </c>
      <c r="E166" s="40" t="s">
        <v>7</v>
      </c>
    </row>
    <row r="167" spans="1:5" ht="25.5">
      <c r="A167" s="57" t="s">
        <v>264</v>
      </c>
      <c r="B167" s="58">
        <v>76</v>
      </c>
      <c r="C167" s="40">
        <v>4</v>
      </c>
      <c r="D167" s="58" t="s">
        <v>17</v>
      </c>
      <c r="E167" s="58" t="s">
        <v>7</v>
      </c>
    </row>
    <row r="168" spans="1:5" ht="18.75" customHeight="1">
      <c r="A168" s="41" t="s">
        <v>217</v>
      </c>
      <c r="B168" s="40">
        <v>230</v>
      </c>
      <c r="C168" s="40">
        <v>1</v>
      </c>
      <c r="D168" s="40" t="s">
        <v>9</v>
      </c>
      <c r="E168" s="40" t="s">
        <v>7</v>
      </c>
    </row>
    <row r="169" spans="1:5" ht="15">
      <c r="A169" s="41" t="s">
        <v>218</v>
      </c>
      <c r="B169" s="40">
        <v>18</v>
      </c>
      <c r="C169" s="40">
        <v>1</v>
      </c>
      <c r="D169" s="59" t="s">
        <v>17</v>
      </c>
      <c r="E169" s="40" t="s">
        <v>7</v>
      </c>
    </row>
    <row r="170" spans="1:5" ht="25.5">
      <c r="A170" s="41" t="s">
        <v>220</v>
      </c>
      <c r="B170" s="40">
        <v>13</v>
      </c>
      <c r="C170" s="40">
        <v>1</v>
      </c>
      <c r="D170" s="40" t="s">
        <v>17</v>
      </c>
      <c r="E170" s="40" t="s">
        <v>7</v>
      </c>
    </row>
    <row r="171" spans="1:5" ht="25.5">
      <c r="A171" s="41" t="s">
        <v>219</v>
      </c>
      <c r="B171" s="40">
        <v>7</v>
      </c>
      <c r="C171" s="40">
        <v>2</v>
      </c>
      <c r="D171" s="40" t="s">
        <v>8</v>
      </c>
      <c r="E171" s="40" t="s">
        <v>7</v>
      </c>
    </row>
    <row r="172" spans="1:5" ht="15">
      <c r="A172" s="27" t="s">
        <v>221</v>
      </c>
      <c r="B172" s="40">
        <v>28</v>
      </c>
      <c r="C172" s="40">
        <v>1</v>
      </c>
      <c r="D172" s="40" t="s">
        <v>8</v>
      </c>
      <c r="E172" s="40" t="s">
        <v>7</v>
      </c>
    </row>
    <row r="173" spans="1:5" ht="25.5">
      <c r="A173" s="27" t="s">
        <v>222</v>
      </c>
      <c r="B173" s="40">
        <v>108</v>
      </c>
      <c r="C173" s="40">
        <v>2</v>
      </c>
      <c r="D173" s="40" t="s">
        <v>17</v>
      </c>
      <c r="E173" s="40" t="s">
        <v>7</v>
      </c>
    </row>
    <row r="174" spans="1:5" ht="15">
      <c r="A174" s="36" t="s">
        <v>223</v>
      </c>
      <c r="B174" s="40">
        <v>300</v>
      </c>
      <c r="C174" s="40">
        <v>1</v>
      </c>
      <c r="D174" s="40" t="s">
        <v>6</v>
      </c>
      <c r="E174" s="40" t="s">
        <v>7</v>
      </c>
    </row>
    <row r="175" spans="1:5" ht="15">
      <c r="A175" s="87" t="s">
        <v>224</v>
      </c>
      <c r="B175" s="27">
        <v>52</v>
      </c>
      <c r="C175" s="40">
        <v>2</v>
      </c>
      <c r="D175" s="40" t="s">
        <v>9</v>
      </c>
      <c r="E175" s="40" t="s">
        <v>7</v>
      </c>
    </row>
    <row r="176" spans="1:5" ht="15">
      <c r="A176" s="98" t="s">
        <v>225</v>
      </c>
      <c r="B176" s="40">
        <v>138</v>
      </c>
      <c r="C176" s="40">
        <v>1</v>
      </c>
      <c r="D176" s="40" t="s">
        <v>17</v>
      </c>
      <c r="E176" s="40" t="s">
        <v>7</v>
      </c>
    </row>
    <row r="177" spans="1:5" ht="15">
      <c r="A177" s="98" t="s">
        <v>227</v>
      </c>
      <c r="B177" s="40">
        <v>100</v>
      </c>
      <c r="C177" s="40">
        <v>1</v>
      </c>
      <c r="D177" s="40" t="s">
        <v>9</v>
      </c>
      <c r="E177" s="40" t="s">
        <v>7</v>
      </c>
    </row>
    <row r="178" spans="1:5" ht="15">
      <c r="A178" s="98" t="s">
        <v>228</v>
      </c>
      <c r="B178" s="40">
        <v>26</v>
      </c>
      <c r="C178" s="40">
        <v>1</v>
      </c>
      <c r="D178" s="40" t="s">
        <v>9</v>
      </c>
      <c r="E178" s="40" t="s">
        <v>7</v>
      </c>
    </row>
    <row r="179" spans="1:5" ht="15">
      <c r="A179" s="38" t="s">
        <v>34</v>
      </c>
      <c r="B179" s="33">
        <f>SUM(B180:B203)</f>
        <v>1411</v>
      </c>
      <c r="C179" s="33">
        <f>SUM(C180:C203)</f>
        <v>32</v>
      </c>
      <c r="D179" s="39"/>
      <c r="E179" s="39"/>
    </row>
    <row r="180" spans="1:5" ht="15">
      <c r="A180" s="27" t="s">
        <v>231</v>
      </c>
      <c r="B180" s="40">
        <v>16</v>
      </c>
      <c r="C180" s="40">
        <v>1</v>
      </c>
      <c r="D180" s="40" t="s">
        <v>9</v>
      </c>
      <c r="E180" s="40" t="s">
        <v>7</v>
      </c>
    </row>
    <row r="181" spans="1:5" ht="15">
      <c r="A181" s="94" t="s">
        <v>233</v>
      </c>
      <c r="B181" s="27">
        <v>17</v>
      </c>
      <c r="C181" s="27">
        <v>1</v>
      </c>
      <c r="D181" s="40" t="s">
        <v>9</v>
      </c>
      <c r="E181" s="27" t="s">
        <v>7</v>
      </c>
    </row>
    <row r="182" spans="1:5" ht="15">
      <c r="A182" s="27" t="s">
        <v>232</v>
      </c>
      <c r="B182" s="27">
        <v>17</v>
      </c>
      <c r="C182" s="27">
        <v>1</v>
      </c>
      <c r="D182" s="27" t="s">
        <v>9</v>
      </c>
      <c r="E182" s="27" t="s">
        <v>7</v>
      </c>
    </row>
    <row r="183" spans="1:5" ht="15">
      <c r="A183" s="27" t="s">
        <v>234</v>
      </c>
      <c r="B183" s="27">
        <v>12</v>
      </c>
      <c r="C183" s="27">
        <v>1</v>
      </c>
      <c r="D183" s="27" t="s">
        <v>6</v>
      </c>
      <c r="E183" s="27" t="s">
        <v>7</v>
      </c>
    </row>
    <row r="184" spans="1:5" ht="15">
      <c r="A184" s="27" t="s">
        <v>235</v>
      </c>
      <c r="B184" s="27">
        <v>26</v>
      </c>
      <c r="C184" s="27">
        <v>1</v>
      </c>
      <c r="D184" s="40" t="s">
        <v>8</v>
      </c>
      <c r="E184" s="40" t="s">
        <v>7</v>
      </c>
    </row>
    <row r="185" spans="1:5" ht="15">
      <c r="A185" s="27" t="s">
        <v>236</v>
      </c>
      <c r="B185" s="27">
        <v>23</v>
      </c>
      <c r="C185" s="40">
        <v>4</v>
      </c>
      <c r="D185" s="40" t="s">
        <v>17</v>
      </c>
      <c r="E185" s="40" t="s">
        <v>7</v>
      </c>
    </row>
    <row r="186" spans="1:5" ht="15">
      <c r="A186" s="27" t="s">
        <v>237</v>
      </c>
      <c r="B186" s="27">
        <v>55</v>
      </c>
      <c r="C186" s="40">
        <v>2</v>
      </c>
      <c r="D186" s="40" t="s">
        <v>6</v>
      </c>
      <c r="E186" s="40" t="s">
        <v>7</v>
      </c>
    </row>
    <row r="187" spans="1:5" ht="15">
      <c r="A187" s="91" t="s">
        <v>239</v>
      </c>
      <c r="B187" s="27">
        <v>15</v>
      </c>
      <c r="C187" s="40">
        <v>1</v>
      </c>
      <c r="D187" s="40" t="s">
        <v>9</v>
      </c>
      <c r="E187" s="40" t="s">
        <v>7</v>
      </c>
    </row>
    <row r="188" spans="1:5" ht="15">
      <c r="A188" s="17" t="s">
        <v>238</v>
      </c>
      <c r="B188" s="27">
        <v>16</v>
      </c>
      <c r="C188" s="40">
        <v>2</v>
      </c>
      <c r="D188" s="40" t="s">
        <v>9</v>
      </c>
      <c r="E188" s="40" t="s">
        <v>7</v>
      </c>
    </row>
    <row r="189" spans="1:5" ht="25.5">
      <c r="A189" s="17" t="s">
        <v>240</v>
      </c>
      <c r="B189" s="27">
        <v>501</v>
      </c>
      <c r="C189" s="40">
        <v>1</v>
      </c>
      <c r="D189" s="40" t="s">
        <v>17</v>
      </c>
      <c r="E189" s="40" t="s">
        <v>7</v>
      </c>
    </row>
    <row r="190" spans="1:5" ht="15">
      <c r="A190" s="48" t="s">
        <v>241</v>
      </c>
      <c r="B190" s="27">
        <v>9</v>
      </c>
      <c r="C190" s="40">
        <v>1</v>
      </c>
      <c r="D190" s="40" t="s">
        <v>6</v>
      </c>
      <c r="E190" s="40" t="s">
        <v>7</v>
      </c>
    </row>
    <row r="191" spans="1:5" ht="15">
      <c r="A191" s="27" t="s">
        <v>242</v>
      </c>
      <c r="B191" s="27">
        <v>109</v>
      </c>
      <c r="C191" s="40">
        <v>1</v>
      </c>
      <c r="D191" s="40" t="s">
        <v>9</v>
      </c>
      <c r="E191" s="40" t="s">
        <v>7</v>
      </c>
    </row>
    <row r="192" spans="1:5" ht="25.5">
      <c r="A192" s="93" t="s">
        <v>243</v>
      </c>
      <c r="B192" s="27">
        <v>36</v>
      </c>
      <c r="C192" s="40">
        <v>1</v>
      </c>
      <c r="D192" s="40" t="s">
        <v>9</v>
      </c>
      <c r="E192" s="40" t="s">
        <v>7</v>
      </c>
    </row>
    <row r="193" spans="1:5" ht="25.5">
      <c r="A193" s="17" t="s">
        <v>244</v>
      </c>
      <c r="B193" s="60">
        <v>57</v>
      </c>
      <c r="C193" s="40">
        <v>1</v>
      </c>
      <c r="D193" s="40" t="s">
        <v>9</v>
      </c>
      <c r="E193" s="40" t="s">
        <v>7</v>
      </c>
    </row>
    <row r="194" spans="1:5" ht="25.5">
      <c r="A194" s="17" t="s">
        <v>245</v>
      </c>
      <c r="B194" s="27">
        <v>24</v>
      </c>
      <c r="C194" s="40">
        <v>1</v>
      </c>
      <c r="D194" s="40" t="s">
        <v>9</v>
      </c>
      <c r="E194" s="40" t="s">
        <v>7</v>
      </c>
    </row>
    <row r="195" spans="1:5" s="96" customFormat="1" ht="32.25" customHeight="1">
      <c r="A195" s="97" t="s">
        <v>246</v>
      </c>
      <c r="B195" s="40">
        <v>63</v>
      </c>
      <c r="C195" s="40">
        <v>1</v>
      </c>
      <c r="D195" s="58" t="s">
        <v>9</v>
      </c>
      <c r="E195" s="58" t="s">
        <v>7</v>
      </c>
    </row>
    <row r="196" spans="1:5" ht="31.5" customHeight="1">
      <c r="A196" s="97" t="s">
        <v>247</v>
      </c>
      <c r="B196" s="95">
        <v>205</v>
      </c>
      <c r="C196" s="95">
        <v>1</v>
      </c>
      <c r="D196" s="95" t="s">
        <v>9</v>
      </c>
      <c r="E196" s="95" t="s">
        <v>7</v>
      </c>
    </row>
    <row r="197" spans="1:5" ht="25.5">
      <c r="A197" s="93" t="s">
        <v>248</v>
      </c>
      <c r="B197" s="61">
        <v>35</v>
      </c>
      <c r="C197" s="42">
        <v>1</v>
      </c>
      <c r="D197" s="42" t="s">
        <v>9</v>
      </c>
      <c r="E197" s="42" t="s">
        <v>7</v>
      </c>
    </row>
    <row r="198" spans="1:5" ht="25.5">
      <c r="A198" s="41" t="s">
        <v>249</v>
      </c>
      <c r="B198" s="62">
        <v>12</v>
      </c>
      <c r="C198" s="42">
        <v>1</v>
      </c>
      <c r="D198" s="42" t="s">
        <v>9</v>
      </c>
      <c r="E198" s="42" t="s">
        <v>7</v>
      </c>
    </row>
    <row r="199" spans="1:5" ht="15">
      <c r="A199" s="37" t="s">
        <v>250</v>
      </c>
      <c r="B199" s="62">
        <v>9</v>
      </c>
      <c r="C199" s="42">
        <v>1</v>
      </c>
      <c r="D199" s="42" t="s">
        <v>6</v>
      </c>
      <c r="E199" s="42" t="s">
        <v>7</v>
      </c>
    </row>
    <row r="200" spans="1:5" ht="15">
      <c r="A200" s="25" t="s">
        <v>251</v>
      </c>
      <c r="B200" s="63">
        <v>26</v>
      </c>
      <c r="C200" s="40">
        <v>2</v>
      </c>
      <c r="D200" s="40" t="s">
        <v>9</v>
      </c>
      <c r="E200" s="40" t="s">
        <v>7</v>
      </c>
    </row>
    <row r="201" spans="1:5" ht="15">
      <c r="A201" s="25" t="s">
        <v>252</v>
      </c>
      <c r="B201" s="63">
        <v>100</v>
      </c>
      <c r="C201" s="40">
        <v>2</v>
      </c>
      <c r="D201" s="40" t="s">
        <v>9</v>
      </c>
      <c r="E201" s="40" t="s">
        <v>7</v>
      </c>
    </row>
    <row r="202" spans="1:5" ht="15">
      <c r="A202" s="25" t="s">
        <v>253</v>
      </c>
      <c r="B202" s="63">
        <v>7</v>
      </c>
      <c r="C202" s="40">
        <v>1</v>
      </c>
      <c r="D202" s="40" t="s">
        <v>9</v>
      </c>
      <c r="E202" s="40" t="s">
        <v>7</v>
      </c>
    </row>
    <row r="203" spans="1:5" ht="15">
      <c r="A203" s="25" t="s">
        <v>254</v>
      </c>
      <c r="B203" s="63">
        <v>21</v>
      </c>
      <c r="C203" s="40">
        <v>2</v>
      </c>
      <c r="D203" s="40" t="s">
        <v>9</v>
      </c>
      <c r="E203" s="40" t="s">
        <v>7</v>
      </c>
    </row>
    <row r="204" spans="1:5" ht="15">
      <c r="A204" s="38" t="s">
        <v>35</v>
      </c>
      <c r="B204" s="33">
        <f>SUM(B205:B206)</f>
        <v>328</v>
      </c>
      <c r="C204" s="33">
        <f>SUM(C205:C206)</f>
        <v>13</v>
      </c>
      <c r="D204" s="39"/>
      <c r="E204" s="39"/>
    </row>
    <row r="205" spans="1:5" ht="15">
      <c r="A205" s="64" t="s">
        <v>169</v>
      </c>
      <c r="B205" s="65">
        <v>163</v>
      </c>
      <c r="C205" s="65">
        <v>7</v>
      </c>
      <c r="D205" s="65" t="s">
        <v>8</v>
      </c>
      <c r="E205" s="65" t="s">
        <v>7</v>
      </c>
    </row>
    <row r="206" spans="1:5" ht="15">
      <c r="A206" s="26" t="s">
        <v>172</v>
      </c>
      <c r="B206" s="65">
        <v>165</v>
      </c>
      <c r="C206" s="65">
        <v>6</v>
      </c>
      <c r="D206" s="65" t="s">
        <v>17</v>
      </c>
      <c r="E206" s="65" t="s">
        <v>7</v>
      </c>
    </row>
    <row r="207" spans="1:5" ht="15">
      <c r="A207" s="38" t="s">
        <v>36</v>
      </c>
      <c r="B207" s="33">
        <f>SUM(B208:B208)</f>
        <v>256</v>
      </c>
      <c r="C207" s="33">
        <f>SUM(C208:C208)</f>
        <v>5</v>
      </c>
      <c r="D207" s="39"/>
      <c r="E207" s="39"/>
    </row>
    <row r="208" spans="1:5" ht="15">
      <c r="A208" s="40" t="s">
        <v>37</v>
      </c>
      <c r="B208" s="40">
        <v>256</v>
      </c>
      <c r="C208" s="40">
        <v>5</v>
      </c>
      <c r="D208" s="40" t="s">
        <v>8</v>
      </c>
      <c r="E208" s="40" t="s">
        <v>7</v>
      </c>
    </row>
    <row r="209" spans="1:5" ht="15">
      <c r="A209" s="44" t="s">
        <v>38</v>
      </c>
      <c r="B209" s="45">
        <f>SUM(B210:B446)</f>
        <v>10781</v>
      </c>
      <c r="C209" s="45">
        <f>SUM(C210:C446)</f>
        <v>363</v>
      </c>
      <c r="D209" s="66"/>
      <c r="E209" s="66"/>
    </row>
    <row r="210" spans="1:5" ht="15">
      <c r="A210" s="27" t="s">
        <v>338</v>
      </c>
      <c r="B210" s="40">
        <v>31</v>
      </c>
      <c r="C210" s="40">
        <v>1</v>
      </c>
      <c r="D210" s="67" t="s">
        <v>9</v>
      </c>
      <c r="E210" s="42" t="s">
        <v>7</v>
      </c>
    </row>
    <row r="211" spans="1:5" ht="25.5">
      <c r="A211" s="27" t="s">
        <v>339</v>
      </c>
      <c r="B211" s="40">
        <v>28</v>
      </c>
      <c r="C211" s="40">
        <v>1</v>
      </c>
      <c r="D211" s="67" t="s">
        <v>9</v>
      </c>
      <c r="E211" s="42" t="s">
        <v>7</v>
      </c>
    </row>
    <row r="212" spans="1:5" ht="27.75" customHeight="1">
      <c r="A212" s="68" t="s">
        <v>340</v>
      </c>
      <c r="B212" s="40">
        <v>43</v>
      </c>
      <c r="C212" s="40">
        <v>1</v>
      </c>
      <c r="D212" s="67" t="s">
        <v>9</v>
      </c>
      <c r="E212" s="42" t="s">
        <v>7</v>
      </c>
    </row>
    <row r="213" spans="1:5" ht="29.25" customHeight="1">
      <c r="A213" s="68" t="s">
        <v>341</v>
      </c>
      <c r="B213" s="40">
        <v>37</v>
      </c>
      <c r="C213" s="40">
        <v>1</v>
      </c>
      <c r="D213" s="67" t="s">
        <v>9</v>
      </c>
      <c r="E213" s="42" t="s">
        <v>7</v>
      </c>
    </row>
    <row r="214" spans="1:5" ht="15">
      <c r="A214" s="68" t="s">
        <v>342</v>
      </c>
      <c r="B214" s="40">
        <v>29</v>
      </c>
      <c r="C214" s="40">
        <v>1</v>
      </c>
      <c r="D214" s="42" t="s">
        <v>8</v>
      </c>
      <c r="E214" s="42" t="s">
        <v>7</v>
      </c>
    </row>
    <row r="215" spans="1:5" ht="15">
      <c r="A215" s="68" t="s">
        <v>343</v>
      </c>
      <c r="B215" s="40">
        <v>30</v>
      </c>
      <c r="C215" s="40">
        <v>1</v>
      </c>
      <c r="D215" s="67" t="s">
        <v>8</v>
      </c>
      <c r="E215" s="42" t="s">
        <v>7</v>
      </c>
    </row>
    <row r="216" spans="1:5" ht="15">
      <c r="A216" s="68" t="s">
        <v>344</v>
      </c>
      <c r="B216" s="40">
        <v>41</v>
      </c>
      <c r="C216" s="40">
        <v>2</v>
      </c>
      <c r="D216" s="67" t="s">
        <v>8</v>
      </c>
      <c r="E216" s="42" t="s">
        <v>7</v>
      </c>
    </row>
    <row r="217" spans="1:5" ht="25.5">
      <c r="A217" s="68" t="s">
        <v>345</v>
      </c>
      <c r="B217" s="40">
        <v>66</v>
      </c>
      <c r="C217" s="40">
        <v>2</v>
      </c>
      <c r="D217" s="67" t="s">
        <v>8</v>
      </c>
      <c r="E217" s="42" t="s">
        <v>7</v>
      </c>
    </row>
    <row r="218" spans="1:5" ht="25.5">
      <c r="A218" s="68" t="s">
        <v>346</v>
      </c>
      <c r="B218" s="40">
        <v>31</v>
      </c>
      <c r="C218" s="40">
        <v>1</v>
      </c>
      <c r="D218" s="67" t="s">
        <v>8</v>
      </c>
      <c r="E218" s="42" t="s">
        <v>7</v>
      </c>
    </row>
    <row r="219" spans="1:5" ht="27.75" customHeight="1">
      <c r="A219" s="68" t="s">
        <v>347</v>
      </c>
      <c r="B219" s="40">
        <v>65</v>
      </c>
      <c r="C219" s="40">
        <v>2</v>
      </c>
      <c r="D219" s="67" t="s">
        <v>8</v>
      </c>
      <c r="E219" s="42" t="s">
        <v>7</v>
      </c>
    </row>
    <row r="220" spans="1:5" ht="28.5" customHeight="1">
      <c r="A220" s="68" t="s">
        <v>39</v>
      </c>
      <c r="B220" s="40">
        <v>30</v>
      </c>
      <c r="C220" s="40">
        <v>1</v>
      </c>
      <c r="D220" s="67" t="s">
        <v>8</v>
      </c>
      <c r="E220" s="42" t="s">
        <v>7</v>
      </c>
    </row>
    <row r="221" spans="1:5" ht="29.25" customHeight="1">
      <c r="A221" s="68" t="s">
        <v>348</v>
      </c>
      <c r="B221" s="40">
        <v>54</v>
      </c>
      <c r="C221" s="40">
        <v>2</v>
      </c>
      <c r="D221" s="67" t="s">
        <v>6</v>
      </c>
      <c r="E221" s="42" t="s">
        <v>7</v>
      </c>
    </row>
    <row r="222" spans="1:5" ht="31.5" customHeight="1">
      <c r="A222" s="68" t="s">
        <v>349</v>
      </c>
      <c r="B222" s="40">
        <v>43</v>
      </c>
      <c r="C222" s="40">
        <v>1</v>
      </c>
      <c r="D222" s="67" t="s">
        <v>6</v>
      </c>
      <c r="E222" s="42" t="s">
        <v>7</v>
      </c>
    </row>
    <row r="223" spans="1:5" ht="29.25" customHeight="1">
      <c r="A223" s="68" t="s">
        <v>350</v>
      </c>
      <c r="B223" s="40">
        <v>31</v>
      </c>
      <c r="C223" s="40">
        <v>1</v>
      </c>
      <c r="D223" s="67" t="s">
        <v>8</v>
      </c>
      <c r="E223" s="42" t="s">
        <v>7</v>
      </c>
    </row>
    <row r="224" spans="1:5" ht="15">
      <c r="A224" s="68" t="s">
        <v>351</v>
      </c>
      <c r="B224" s="40">
        <v>21</v>
      </c>
      <c r="C224" s="40">
        <v>1</v>
      </c>
      <c r="D224" s="67" t="s">
        <v>8</v>
      </c>
      <c r="E224" s="42" t="s">
        <v>7</v>
      </c>
    </row>
    <row r="225" spans="1:5" ht="15.75" customHeight="1">
      <c r="A225" s="68" t="s">
        <v>352</v>
      </c>
      <c r="B225" s="40">
        <v>30</v>
      </c>
      <c r="C225" s="40">
        <v>1</v>
      </c>
      <c r="D225" s="67" t="s">
        <v>8</v>
      </c>
      <c r="E225" s="42" t="s">
        <v>7</v>
      </c>
    </row>
    <row r="226" spans="1:5" ht="25.5">
      <c r="A226" s="68" t="s">
        <v>353</v>
      </c>
      <c r="B226" s="40">
        <v>31</v>
      </c>
      <c r="C226" s="40">
        <v>1</v>
      </c>
      <c r="D226" s="67" t="s">
        <v>8</v>
      </c>
      <c r="E226" s="42" t="s">
        <v>7</v>
      </c>
    </row>
    <row r="227" spans="1:5" ht="15">
      <c r="A227" s="68" t="s">
        <v>354</v>
      </c>
      <c r="B227" s="40">
        <v>31</v>
      </c>
      <c r="C227" s="40">
        <v>1</v>
      </c>
      <c r="D227" s="67" t="s">
        <v>8</v>
      </c>
      <c r="E227" s="42" t="s">
        <v>7</v>
      </c>
    </row>
    <row r="228" spans="1:5" ht="15">
      <c r="A228" s="68" t="s">
        <v>355</v>
      </c>
      <c r="B228" s="40">
        <v>61</v>
      </c>
      <c r="C228" s="40">
        <v>2</v>
      </c>
      <c r="D228" s="69" t="s">
        <v>8</v>
      </c>
      <c r="E228" s="42" t="s">
        <v>7</v>
      </c>
    </row>
    <row r="229" spans="1:5" ht="27.75" customHeight="1">
      <c r="A229" s="68" t="s">
        <v>356</v>
      </c>
      <c r="B229" s="40">
        <v>30</v>
      </c>
      <c r="C229" s="40">
        <v>1</v>
      </c>
      <c r="D229" s="69" t="s">
        <v>8</v>
      </c>
      <c r="E229" s="42" t="s">
        <v>7</v>
      </c>
    </row>
    <row r="230" spans="1:5" ht="27.75" customHeight="1">
      <c r="A230" s="68" t="s">
        <v>513</v>
      </c>
      <c r="B230" s="40">
        <v>31</v>
      </c>
      <c r="C230" s="40">
        <v>1</v>
      </c>
      <c r="D230" s="69" t="s">
        <v>9</v>
      </c>
      <c r="E230" s="42" t="s">
        <v>7</v>
      </c>
    </row>
    <row r="231" spans="1:5" ht="29.25" customHeight="1">
      <c r="A231" s="68" t="s">
        <v>357</v>
      </c>
      <c r="B231" s="40">
        <v>30</v>
      </c>
      <c r="C231" s="40">
        <v>1</v>
      </c>
      <c r="D231" s="69" t="s">
        <v>9</v>
      </c>
      <c r="E231" s="42" t="s">
        <v>7</v>
      </c>
    </row>
    <row r="232" spans="1:5" ht="15">
      <c r="A232" s="68" t="s">
        <v>358</v>
      </c>
      <c r="B232" s="40">
        <v>31</v>
      </c>
      <c r="C232" s="40">
        <v>1</v>
      </c>
      <c r="D232" s="69" t="s">
        <v>9</v>
      </c>
      <c r="E232" s="42" t="s">
        <v>7</v>
      </c>
    </row>
    <row r="233" spans="1:5" ht="30.75" customHeight="1">
      <c r="A233" s="68" t="s">
        <v>359</v>
      </c>
      <c r="B233" s="40">
        <v>30</v>
      </c>
      <c r="C233" s="40">
        <v>1</v>
      </c>
      <c r="D233" s="69" t="s">
        <v>9</v>
      </c>
      <c r="E233" s="42" t="s">
        <v>7</v>
      </c>
    </row>
    <row r="234" spans="1:5" ht="29.25" customHeight="1">
      <c r="A234" s="27" t="s">
        <v>360</v>
      </c>
      <c r="B234" s="40">
        <v>24</v>
      </c>
      <c r="C234" s="40">
        <v>1</v>
      </c>
      <c r="D234" s="69" t="s">
        <v>9</v>
      </c>
      <c r="E234" s="42" t="s">
        <v>7</v>
      </c>
    </row>
    <row r="235" spans="1:5" ht="15">
      <c r="A235" s="68" t="s">
        <v>361</v>
      </c>
      <c r="B235" s="40">
        <v>17</v>
      </c>
      <c r="C235" s="40">
        <v>1</v>
      </c>
      <c r="D235" s="69" t="s">
        <v>8</v>
      </c>
      <c r="E235" s="42" t="s">
        <v>7</v>
      </c>
    </row>
    <row r="236" spans="1:5" ht="25.5">
      <c r="A236" s="68" t="s">
        <v>362</v>
      </c>
      <c r="B236" s="40">
        <v>31</v>
      </c>
      <c r="C236" s="40">
        <v>1</v>
      </c>
      <c r="D236" s="69" t="s">
        <v>8</v>
      </c>
      <c r="E236" s="42" t="s">
        <v>7</v>
      </c>
    </row>
    <row r="237" spans="1:5" ht="15">
      <c r="A237" s="68" t="s">
        <v>363</v>
      </c>
      <c r="B237" s="40">
        <v>51</v>
      </c>
      <c r="C237" s="40">
        <v>1</v>
      </c>
      <c r="D237" s="69" t="s">
        <v>8</v>
      </c>
      <c r="E237" s="42" t="s">
        <v>7</v>
      </c>
    </row>
    <row r="238" spans="1:5" ht="18" customHeight="1">
      <c r="A238" s="68" t="s">
        <v>364</v>
      </c>
      <c r="B238" s="40">
        <v>38</v>
      </c>
      <c r="C238" s="40">
        <v>1</v>
      </c>
      <c r="D238" s="69" t="s">
        <v>8</v>
      </c>
      <c r="E238" s="42" t="s">
        <v>7</v>
      </c>
    </row>
    <row r="239" spans="1:5" ht="29.25" customHeight="1">
      <c r="A239" s="68" t="s">
        <v>365</v>
      </c>
      <c r="B239" s="40">
        <v>90</v>
      </c>
      <c r="C239" s="40">
        <v>1</v>
      </c>
      <c r="D239" s="69" t="s">
        <v>8</v>
      </c>
      <c r="E239" s="42" t="s">
        <v>7</v>
      </c>
    </row>
    <row r="240" spans="1:5" ht="15">
      <c r="A240" s="68" t="s">
        <v>366</v>
      </c>
      <c r="B240" s="40">
        <v>21</v>
      </c>
      <c r="C240" s="40">
        <v>1</v>
      </c>
      <c r="D240" s="69" t="s">
        <v>8</v>
      </c>
      <c r="E240" s="42" t="s">
        <v>7</v>
      </c>
    </row>
    <row r="241" spans="1:5" ht="15">
      <c r="A241" s="68" t="s">
        <v>367</v>
      </c>
      <c r="B241" s="40">
        <v>19</v>
      </c>
      <c r="C241" s="40">
        <v>1</v>
      </c>
      <c r="D241" s="69" t="s">
        <v>8</v>
      </c>
      <c r="E241" s="42" t="s">
        <v>7</v>
      </c>
    </row>
    <row r="242" spans="1:5" ht="15">
      <c r="A242" s="68" t="s">
        <v>368</v>
      </c>
      <c r="B242" s="40">
        <v>23</v>
      </c>
      <c r="C242" s="40">
        <v>1</v>
      </c>
      <c r="D242" s="69" t="s">
        <v>8</v>
      </c>
      <c r="E242" s="42" t="s">
        <v>7</v>
      </c>
    </row>
    <row r="243" spans="1:5" ht="25.5">
      <c r="A243" s="68" t="s">
        <v>369</v>
      </c>
      <c r="B243" s="40">
        <v>31</v>
      </c>
      <c r="C243" s="40">
        <v>1</v>
      </c>
      <c r="D243" s="69" t="s">
        <v>8</v>
      </c>
      <c r="E243" s="42" t="s">
        <v>7</v>
      </c>
    </row>
    <row r="244" spans="1:5" ht="25.5">
      <c r="A244" s="27" t="s">
        <v>512</v>
      </c>
      <c r="B244" s="40">
        <v>23</v>
      </c>
      <c r="C244" s="40">
        <v>1</v>
      </c>
      <c r="D244" s="69" t="s">
        <v>8</v>
      </c>
      <c r="E244" s="42" t="s">
        <v>7</v>
      </c>
    </row>
    <row r="245" spans="1:5" ht="25.5">
      <c r="A245" s="68" t="s">
        <v>370</v>
      </c>
      <c r="B245" s="40">
        <v>15</v>
      </c>
      <c r="C245" s="40">
        <v>1</v>
      </c>
      <c r="D245" s="69" t="s">
        <v>8</v>
      </c>
      <c r="E245" s="42" t="s">
        <v>7</v>
      </c>
    </row>
    <row r="246" spans="1:5" ht="15">
      <c r="A246" s="68" t="s">
        <v>371</v>
      </c>
      <c r="B246" s="40">
        <v>28</v>
      </c>
      <c r="C246" s="40">
        <v>1</v>
      </c>
      <c r="D246" s="69" t="s">
        <v>8</v>
      </c>
      <c r="E246" s="42" t="s">
        <v>7</v>
      </c>
    </row>
    <row r="247" spans="1:5" ht="25.5">
      <c r="A247" s="68" t="s">
        <v>372</v>
      </c>
      <c r="B247" s="40">
        <v>28</v>
      </c>
      <c r="C247" s="40">
        <v>1</v>
      </c>
      <c r="D247" s="69" t="s">
        <v>8</v>
      </c>
      <c r="E247" s="42" t="s">
        <v>7</v>
      </c>
    </row>
    <row r="248" spans="1:5" ht="25.5">
      <c r="A248" s="68" t="s">
        <v>373</v>
      </c>
      <c r="B248" s="40">
        <v>59</v>
      </c>
      <c r="C248" s="40">
        <v>2</v>
      </c>
      <c r="D248" s="69" t="s">
        <v>8</v>
      </c>
      <c r="E248" s="42" t="s">
        <v>7</v>
      </c>
    </row>
    <row r="249" spans="1:5" ht="25.5">
      <c r="A249" s="68" t="s">
        <v>374</v>
      </c>
      <c r="B249" s="40">
        <v>29</v>
      </c>
      <c r="C249" s="40">
        <v>1</v>
      </c>
      <c r="D249" s="69" t="s">
        <v>8</v>
      </c>
      <c r="E249" s="42" t="s">
        <v>7</v>
      </c>
    </row>
    <row r="250" spans="1:5" ht="15">
      <c r="A250" s="68" t="s">
        <v>375</v>
      </c>
      <c r="B250" s="40">
        <v>27</v>
      </c>
      <c r="C250" s="40">
        <v>1</v>
      </c>
      <c r="D250" s="69" t="s">
        <v>9</v>
      </c>
      <c r="E250" s="42" t="s">
        <v>7</v>
      </c>
    </row>
    <row r="251" spans="1:5" ht="15">
      <c r="A251" s="68" t="s">
        <v>376</v>
      </c>
      <c r="B251" s="27">
        <v>31</v>
      </c>
      <c r="C251" s="40">
        <v>1</v>
      </c>
      <c r="D251" s="69" t="s">
        <v>9</v>
      </c>
      <c r="E251" s="42" t="s">
        <v>7</v>
      </c>
    </row>
    <row r="252" spans="1:5" ht="15">
      <c r="A252" s="68" t="s">
        <v>377</v>
      </c>
      <c r="B252" s="27">
        <v>31</v>
      </c>
      <c r="C252" s="40">
        <v>1</v>
      </c>
      <c r="D252" s="69" t="s">
        <v>9</v>
      </c>
      <c r="E252" s="42" t="s">
        <v>7</v>
      </c>
    </row>
    <row r="253" spans="1:5" ht="25.5">
      <c r="A253" s="68" t="s">
        <v>378</v>
      </c>
      <c r="B253" s="27">
        <v>31</v>
      </c>
      <c r="C253" s="40">
        <v>1</v>
      </c>
      <c r="D253" s="69" t="s">
        <v>9</v>
      </c>
      <c r="E253" s="42" t="s">
        <v>7</v>
      </c>
    </row>
    <row r="254" spans="1:5" ht="25.5">
      <c r="A254" s="68" t="s">
        <v>379</v>
      </c>
      <c r="B254" s="27">
        <v>31</v>
      </c>
      <c r="C254" s="40">
        <v>1</v>
      </c>
      <c r="D254" s="40" t="s">
        <v>9</v>
      </c>
      <c r="E254" s="42" t="s">
        <v>7</v>
      </c>
    </row>
    <row r="255" spans="1:5" ht="25.5">
      <c r="A255" s="27" t="s">
        <v>380</v>
      </c>
      <c r="B255" s="27">
        <v>25</v>
      </c>
      <c r="C255" s="40">
        <v>1</v>
      </c>
      <c r="D255" s="69" t="s">
        <v>9</v>
      </c>
      <c r="E255" s="42" t="s">
        <v>7</v>
      </c>
    </row>
    <row r="256" spans="1:5" ht="25.5">
      <c r="A256" s="68" t="s">
        <v>415</v>
      </c>
      <c r="B256" s="27">
        <v>21</v>
      </c>
      <c r="C256" s="40">
        <v>1</v>
      </c>
      <c r="D256" s="69" t="s">
        <v>9</v>
      </c>
      <c r="E256" s="42" t="s">
        <v>7</v>
      </c>
    </row>
    <row r="257" spans="1:5" ht="25.5">
      <c r="A257" s="68" t="s">
        <v>381</v>
      </c>
      <c r="B257" s="27">
        <v>35</v>
      </c>
      <c r="C257" s="40">
        <v>1</v>
      </c>
      <c r="D257" s="69" t="s">
        <v>9</v>
      </c>
      <c r="E257" s="42" t="s">
        <v>7</v>
      </c>
    </row>
    <row r="258" spans="1:5" ht="25.5">
      <c r="A258" s="68" t="s">
        <v>382</v>
      </c>
      <c r="B258" s="27">
        <v>25</v>
      </c>
      <c r="C258" s="40">
        <v>1</v>
      </c>
      <c r="D258" s="69" t="s">
        <v>9</v>
      </c>
      <c r="E258" s="42" t="s">
        <v>7</v>
      </c>
    </row>
    <row r="259" spans="1:5" ht="15">
      <c r="A259" s="68" t="s">
        <v>383</v>
      </c>
      <c r="B259" s="27">
        <v>28</v>
      </c>
      <c r="C259" s="40">
        <v>1</v>
      </c>
      <c r="D259" s="69" t="s">
        <v>9</v>
      </c>
      <c r="E259" s="42" t="s">
        <v>7</v>
      </c>
    </row>
    <row r="260" spans="1:5" ht="25.5">
      <c r="A260" s="68" t="s">
        <v>384</v>
      </c>
      <c r="B260" s="40">
        <v>30</v>
      </c>
      <c r="C260" s="40">
        <v>1</v>
      </c>
      <c r="D260" s="69" t="s">
        <v>8</v>
      </c>
      <c r="E260" s="42" t="s">
        <v>7</v>
      </c>
    </row>
    <row r="261" spans="1:5" ht="25.5">
      <c r="A261" s="68" t="s">
        <v>385</v>
      </c>
      <c r="B261" s="40">
        <v>32</v>
      </c>
      <c r="C261" s="40">
        <v>1</v>
      </c>
      <c r="D261" s="69" t="s">
        <v>8</v>
      </c>
      <c r="E261" s="42" t="s">
        <v>7</v>
      </c>
    </row>
    <row r="262" spans="1:5" ht="15">
      <c r="A262" s="68" t="s">
        <v>386</v>
      </c>
      <c r="B262" s="40">
        <v>16</v>
      </c>
      <c r="C262" s="40">
        <v>1</v>
      </c>
      <c r="D262" s="69" t="s">
        <v>8</v>
      </c>
      <c r="E262" s="42" t="s">
        <v>7</v>
      </c>
    </row>
    <row r="263" spans="1:5" ht="25.5">
      <c r="A263" s="68" t="s">
        <v>387</v>
      </c>
      <c r="B263" s="40">
        <v>56</v>
      </c>
      <c r="C263" s="40">
        <v>2</v>
      </c>
      <c r="D263" s="69" t="s">
        <v>6</v>
      </c>
      <c r="E263" s="42" t="s">
        <v>7</v>
      </c>
    </row>
    <row r="264" spans="1:5" ht="15">
      <c r="A264" s="68" t="s">
        <v>388</v>
      </c>
      <c r="B264" s="40">
        <v>32</v>
      </c>
      <c r="C264" s="40">
        <v>1</v>
      </c>
      <c r="D264" s="69" t="s">
        <v>8</v>
      </c>
      <c r="E264" s="42" t="s">
        <v>7</v>
      </c>
    </row>
    <row r="265" spans="1:5" ht="15">
      <c r="A265" s="68" t="s">
        <v>389</v>
      </c>
      <c r="B265" s="40">
        <v>30</v>
      </c>
      <c r="C265" s="40">
        <v>1</v>
      </c>
      <c r="D265" s="69" t="s">
        <v>8</v>
      </c>
      <c r="E265" s="42" t="s">
        <v>7</v>
      </c>
    </row>
    <row r="266" spans="1:5" ht="15">
      <c r="A266" s="68" t="s">
        <v>390</v>
      </c>
      <c r="B266" s="40">
        <v>11</v>
      </c>
      <c r="C266" s="40">
        <v>1</v>
      </c>
      <c r="D266" s="69" t="s">
        <v>8</v>
      </c>
      <c r="E266" s="42" t="s">
        <v>7</v>
      </c>
    </row>
    <row r="267" spans="1:5" ht="25.5">
      <c r="A267" s="68" t="s">
        <v>391</v>
      </c>
      <c r="B267" s="40">
        <v>29</v>
      </c>
      <c r="C267" s="40">
        <v>1</v>
      </c>
      <c r="D267" s="69" t="s">
        <v>8</v>
      </c>
      <c r="E267" s="42" t="s">
        <v>7</v>
      </c>
    </row>
    <row r="268" spans="1:5" ht="25.5">
      <c r="A268" s="68" t="s">
        <v>392</v>
      </c>
      <c r="B268" s="40">
        <v>29</v>
      </c>
      <c r="C268" s="40">
        <v>1</v>
      </c>
      <c r="D268" s="69" t="s">
        <v>8</v>
      </c>
      <c r="E268" s="42" t="s">
        <v>7</v>
      </c>
    </row>
    <row r="269" spans="1:5" ht="15">
      <c r="A269" s="68" t="s">
        <v>393</v>
      </c>
      <c r="B269" s="40">
        <v>21</v>
      </c>
      <c r="C269" s="40">
        <v>1</v>
      </c>
      <c r="D269" s="69" t="s">
        <v>8</v>
      </c>
      <c r="E269" s="42" t="s">
        <v>7</v>
      </c>
    </row>
    <row r="270" spans="1:5" ht="25.5">
      <c r="A270" s="68" t="s">
        <v>394</v>
      </c>
      <c r="B270" s="40">
        <v>44</v>
      </c>
      <c r="C270" s="40">
        <v>1</v>
      </c>
      <c r="D270" s="69" t="s">
        <v>6</v>
      </c>
      <c r="E270" s="42" t="s">
        <v>7</v>
      </c>
    </row>
    <row r="271" spans="1:5" ht="25.5">
      <c r="A271" s="68" t="s">
        <v>395</v>
      </c>
      <c r="B271" s="40">
        <v>262</v>
      </c>
      <c r="C271" s="40">
        <v>9</v>
      </c>
      <c r="D271" s="69" t="s">
        <v>8</v>
      </c>
      <c r="E271" s="42" t="s">
        <v>7</v>
      </c>
    </row>
    <row r="272" spans="1:5" ht="15">
      <c r="A272" s="68" t="s">
        <v>396</v>
      </c>
      <c r="B272" s="40">
        <v>11</v>
      </c>
      <c r="C272" s="40">
        <v>1</v>
      </c>
      <c r="D272" s="69" t="s">
        <v>8</v>
      </c>
      <c r="E272" s="42" t="s">
        <v>7</v>
      </c>
    </row>
    <row r="273" spans="1:5" ht="15">
      <c r="A273" s="68" t="s">
        <v>397</v>
      </c>
      <c r="B273" s="40">
        <v>21</v>
      </c>
      <c r="C273" s="40">
        <v>1</v>
      </c>
      <c r="D273" s="69" t="s">
        <v>9</v>
      </c>
      <c r="E273" s="42" t="s">
        <v>7</v>
      </c>
    </row>
    <row r="274" spans="1:5" ht="15">
      <c r="A274" s="68" t="s">
        <v>398</v>
      </c>
      <c r="B274" s="40">
        <v>35</v>
      </c>
      <c r="C274" s="40">
        <v>1</v>
      </c>
      <c r="D274" s="69" t="s">
        <v>9</v>
      </c>
      <c r="E274" s="42" t="s">
        <v>7</v>
      </c>
    </row>
    <row r="275" spans="1:5" ht="25.5">
      <c r="A275" s="68" t="s">
        <v>399</v>
      </c>
      <c r="B275" s="40">
        <v>37</v>
      </c>
      <c r="C275" s="40">
        <v>1</v>
      </c>
      <c r="D275" s="69" t="s">
        <v>9</v>
      </c>
      <c r="E275" s="42" t="s">
        <v>7</v>
      </c>
    </row>
    <row r="276" spans="1:5" ht="15">
      <c r="A276" s="68" t="s">
        <v>400</v>
      </c>
      <c r="B276" s="40">
        <v>34</v>
      </c>
      <c r="C276" s="40">
        <v>1</v>
      </c>
      <c r="D276" s="69" t="s">
        <v>9</v>
      </c>
      <c r="E276" s="42" t="s">
        <v>7</v>
      </c>
    </row>
    <row r="277" spans="1:5" ht="25.5">
      <c r="A277" s="68" t="s">
        <v>401</v>
      </c>
      <c r="B277" s="40">
        <v>37</v>
      </c>
      <c r="C277" s="40">
        <v>1</v>
      </c>
      <c r="D277" s="69" t="s">
        <v>9</v>
      </c>
      <c r="E277" s="42" t="s">
        <v>7</v>
      </c>
    </row>
    <row r="278" spans="1:5" ht="25.5">
      <c r="A278" s="68" t="s">
        <v>402</v>
      </c>
      <c r="B278" s="40">
        <v>43</v>
      </c>
      <c r="C278" s="40">
        <v>1</v>
      </c>
      <c r="D278" s="69" t="s">
        <v>9</v>
      </c>
      <c r="E278" s="42" t="s">
        <v>7</v>
      </c>
    </row>
    <row r="279" spans="1:5" ht="18.75" customHeight="1">
      <c r="A279" s="68" t="s">
        <v>403</v>
      </c>
      <c r="B279" s="40">
        <v>47</v>
      </c>
      <c r="C279" s="40">
        <v>1</v>
      </c>
      <c r="D279" s="69" t="s">
        <v>9</v>
      </c>
      <c r="E279" s="42" t="s">
        <v>7</v>
      </c>
    </row>
    <row r="280" spans="1:5" ht="25.5">
      <c r="A280" s="68" t="s">
        <v>404</v>
      </c>
      <c r="B280" s="40">
        <v>38</v>
      </c>
      <c r="C280" s="40">
        <v>1</v>
      </c>
      <c r="D280" s="69" t="s">
        <v>9</v>
      </c>
      <c r="E280" s="42" t="s">
        <v>7</v>
      </c>
    </row>
    <row r="281" spans="1:5" ht="25.5">
      <c r="A281" s="68" t="s">
        <v>405</v>
      </c>
      <c r="B281" s="40">
        <v>16</v>
      </c>
      <c r="C281" s="40">
        <v>1</v>
      </c>
      <c r="D281" s="69" t="s">
        <v>8</v>
      </c>
      <c r="E281" s="42" t="s">
        <v>7</v>
      </c>
    </row>
    <row r="282" spans="1:5" ht="15">
      <c r="A282" s="68" t="s">
        <v>406</v>
      </c>
      <c r="B282" s="40">
        <v>30</v>
      </c>
      <c r="C282" s="40">
        <v>1</v>
      </c>
      <c r="D282" s="69" t="s">
        <v>8</v>
      </c>
      <c r="E282" s="42" t="s">
        <v>7</v>
      </c>
    </row>
    <row r="283" spans="1:5" ht="25.5">
      <c r="A283" s="68" t="s">
        <v>469</v>
      </c>
      <c r="B283" s="40">
        <v>29</v>
      </c>
      <c r="C283" s="40">
        <v>1</v>
      </c>
      <c r="D283" s="69" t="s">
        <v>6</v>
      </c>
      <c r="E283" s="42" t="s">
        <v>7</v>
      </c>
    </row>
    <row r="284" spans="1:5" ht="18" customHeight="1">
      <c r="A284" s="68" t="s">
        <v>407</v>
      </c>
      <c r="B284" s="40">
        <v>13</v>
      </c>
      <c r="C284" s="40">
        <v>1</v>
      </c>
      <c r="D284" s="69" t="s">
        <v>8</v>
      </c>
      <c r="E284" s="42" t="s">
        <v>7</v>
      </c>
    </row>
    <row r="285" spans="1:5" ht="38.25">
      <c r="A285" s="68" t="s">
        <v>408</v>
      </c>
      <c r="B285" s="40">
        <v>23</v>
      </c>
      <c r="C285" s="40">
        <v>1</v>
      </c>
      <c r="D285" s="69" t="s">
        <v>8</v>
      </c>
      <c r="E285" s="42" t="s">
        <v>7</v>
      </c>
    </row>
    <row r="286" spans="1:5" ht="25.5">
      <c r="A286" s="68" t="s">
        <v>409</v>
      </c>
      <c r="B286" s="40">
        <v>34</v>
      </c>
      <c r="C286" s="40">
        <v>1</v>
      </c>
      <c r="D286" s="69" t="s">
        <v>8</v>
      </c>
      <c r="E286" s="42" t="s">
        <v>7</v>
      </c>
    </row>
    <row r="287" spans="1:5" ht="25.5">
      <c r="A287" s="68" t="s">
        <v>410</v>
      </c>
      <c r="B287" s="40">
        <v>16</v>
      </c>
      <c r="C287" s="40">
        <v>1</v>
      </c>
      <c r="D287" s="69" t="s">
        <v>8</v>
      </c>
      <c r="E287" s="42" t="s">
        <v>7</v>
      </c>
    </row>
    <row r="288" spans="1:5" ht="15">
      <c r="A288" s="68" t="s">
        <v>411</v>
      </c>
      <c r="B288" s="40">
        <v>25</v>
      </c>
      <c r="C288" s="40">
        <v>1</v>
      </c>
      <c r="D288" s="69" t="s">
        <v>8</v>
      </c>
      <c r="E288" s="42" t="s">
        <v>7</v>
      </c>
    </row>
    <row r="289" spans="1:5" ht="25.5">
      <c r="A289" s="68" t="s">
        <v>412</v>
      </c>
      <c r="B289" s="40">
        <v>30</v>
      </c>
      <c r="C289" s="40">
        <v>1</v>
      </c>
      <c r="D289" s="69" t="s">
        <v>8</v>
      </c>
      <c r="E289" s="42" t="s">
        <v>7</v>
      </c>
    </row>
    <row r="290" spans="1:5" ht="25.5">
      <c r="A290" s="68" t="s">
        <v>413</v>
      </c>
      <c r="B290" s="40">
        <v>29</v>
      </c>
      <c r="C290" s="40">
        <v>1</v>
      </c>
      <c r="D290" s="69" t="s">
        <v>8</v>
      </c>
      <c r="E290" s="42" t="s">
        <v>7</v>
      </c>
    </row>
    <row r="291" spans="1:5" ht="25.5">
      <c r="A291" s="68" t="s">
        <v>414</v>
      </c>
      <c r="B291" s="40">
        <v>30</v>
      </c>
      <c r="C291" s="40">
        <v>1</v>
      </c>
      <c r="D291" s="69" t="s">
        <v>8</v>
      </c>
      <c r="E291" s="42" t="s">
        <v>7</v>
      </c>
    </row>
    <row r="292" spans="1:5" ht="25.5">
      <c r="A292" s="68" t="s">
        <v>416</v>
      </c>
      <c r="B292" s="40">
        <v>30</v>
      </c>
      <c r="C292" s="40">
        <v>1</v>
      </c>
      <c r="D292" s="69" t="s">
        <v>8</v>
      </c>
      <c r="E292" s="42" t="s">
        <v>7</v>
      </c>
    </row>
    <row r="293" spans="1:5" ht="25.5">
      <c r="A293" s="68" t="s">
        <v>417</v>
      </c>
      <c r="B293" s="40">
        <v>35</v>
      </c>
      <c r="C293" s="40">
        <v>1</v>
      </c>
      <c r="D293" s="69" t="s">
        <v>8</v>
      </c>
      <c r="E293" s="42" t="s">
        <v>7</v>
      </c>
    </row>
    <row r="294" spans="1:5" ht="25.5">
      <c r="A294" s="68" t="s">
        <v>470</v>
      </c>
      <c r="B294" s="40">
        <v>44</v>
      </c>
      <c r="C294" s="40">
        <v>1</v>
      </c>
      <c r="D294" s="69" t="s">
        <v>6</v>
      </c>
      <c r="E294" s="42" t="s">
        <v>7</v>
      </c>
    </row>
    <row r="295" spans="1:5" ht="26.25">
      <c r="A295" s="70" t="s">
        <v>418</v>
      </c>
      <c r="B295" s="40">
        <v>30</v>
      </c>
      <c r="C295" s="40">
        <v>1</v>
      </c>
      <c r="D295" s="69" t="s">
        <v>8</v>
      </c>
      <c r="E295" s="42" t="s">
        <v>7</v>
      </c>
    </row>
    <row r="296" spans="1:5" ht="26.25">
      <c r="A296" s="70" t="s">
        <v>419</v>
      </c>
      <c r="B296" s="40">
        <v>29</v>
      </c>
      <c r="C296" s="40">
        <v>1</v>
      </c>
      <c r="D296" s="69" t="s">
        <v>8</v>
      </c>
      <c r="E296" s="42" t="s">
        <v>7</v>
      </c>
    </row>
    <row r="297" spans="1:5" ht="26.25">
      <c r="A297" s="70" t="s">
        <v>420</v>
      </c>
      <c r="B297" s="40">
        <v>24</v>
      </c>
      <c r="C297" s="40">
        <v>1</v>
      </c>
      <c r="D297" s="69" t="s">
        <v>6</v>
      </c>
      <c r="E297" s="42" t="s">
        <v>7</v>
      </c>
    </row>
    <row r="298" spans="1:5" ht="18" customHeight="1">
      <c r="A298" s="101" t="s">
        <v>421</v>
      </c>
      <c r="B298" s="40">
        <v>31</v>
      </c>
      <c r="C298" s="40">
        <v>1</v>
      </c>
      <c r="D298" s="69" t="s">
        <v>8</v>
      </c>
      <c r="E298" s="42" t="s">
        <v>7</v>
      </c>
    </row>
    <row r="299" spans="1:5" ht="26.25">
      <c r="A299" s="70" t="s">
        <v>422</v>
      </c>
      <c r="B299" s="40">
        <v>265</v>
      </c>
      <c r="C299" s="40">
        <v>8</v>
      </c>
      <c r="D299" s="69" t="s">
        <v>9</v>
      </c>
      <c r="E299" s="42" t="s">
        <v>7</v>
      </c>
    </row>
    <row r="300" spans="1:5" ht="15">
      <c r="A300" s="70" t="s">
        <v>423</v>
      </c>
      <c r="B300" s="42">
        <v>161</v>
      </c>
      <c r="C300" s="42">
        <v>6</v>
      </c>
      <c r="D300" s="42" t="s">
        <v>9</v>
      </c>
      <c r="E300" s="42" t="s">
        <v>7</v>
      </c>
    </row>
    <row r="301" spans="1:5" ht="26.25">
      <c r="A301" s="70" t="s">
        <v>424</v>
      </c>
      <c r="B301" s="40">
        <v>37</v>
      </c>
      <c r="C301" s="40">
        <v>1</v>
      </c>
      <c r="D301" s="69" t="s">
        <v>9</v>
      </c>
      <c r="E301" s="42" t="s">
        <v>7</v>
      </c>
    </row>
    <row r="302" spans="1:5" ht="26.25">
      <c r="A302" s="70" t="s">
        <v>425</v>
      </c>
      <c r="B302" s="40">
        <v>31</v>
      </c>
      <c r="C302" s="40">
        <v>1</v>
      </c>
      <c r="D302" s="69" t="s">
        <v>9</v>
      </c>
      <c r="E302" s="42" t="s">
        <v>7</v>
      </c>
    </row>
    <row r="303" spans="1:5" ht="15">
      <c r="A303" s="70" t="s">
        <v>426</v>
      </c>
      <c r="B303" s="40">
        <v>37</v>
      </c>
      <c r="C303" s="40">
        <v>1</v>
      </c>
      <c r="D303" s="69" t="s">
        <v>9</v>
      </c>
      <c r="E303" s="42" t="s">
        <v>7</v>
      </c>
    </row>
    <row r="304" spans="1:5" ht="26.25">
      <c r="A304" s="70" t="s">
        <v>427</v>
      </c>
      <c r="B304" s="40">
        <v>41</v>
      </c>
      <c r="C304" s="40">
        <v>1</v>
      </c>
      <c r="D304" s="69" t="s">
        <v>9</v>
      </c>
      <c r="E304" s="42" t="s">
        <v>7</v>
      </c>
    </row>
    <row r="305" spans="1:5" ht="26.25">
      <c r="A305" s="70" t="s">
        <v>428</v>
      </c>
      <c r="B305" s="40">
        <v>142</v>
      </c>
      <c r="C305" s="40">
        <v>4</v>
      </c>
      <c r="D305" s="69" t="s">
        <v>8</v>
      </c>
      <c r="E305" s="42" t="s">
        <v>7</v>
      </c>
    </row>
    <row r="306" spans="1:5" ht="25.5">
      <c r="A306" s="27" t="s">
        <v>429</v>
      </c>
      <c r="B306" s="40">
        <v>16</v>
      </c>
      <c r="C306" s="40">
        <v>1</v>
      </c>
      <c r="D306" s="69" t="s">
        <v>8</v>
      </c>
      <c r="E306" s="42" t="s">
        <v>7</v>
      </c>
    </row>
    <row r="307" spans="1:5" ht="15">
      <c r="A307" s="71" t="s">
        <v>430</v>
      </c>
      <c r="B307" s="40">
        <v>95</v>
      </c>
      <c r="C307" s="40">
        <v>3</v>
      </c>
      <c r="D307" s="69" t="s">
        <v>8</v>
      </c>
      <c r="E307" s="42" t="s">
        <v>7</v>
      </c>
    </row>
    <row r="308" spans="1:5" ht="18" customHeight="1">
      <c r="A308" s="101" t="s">
        <v>431</v>
      </c>
      <c r="B308" s="40">
        <v>51</v>
      </c>
      <c r="C308" s="40">
        <v>2</v>
      </c>
      <c r="D308" s="69" t="s">
        <v>8</v>
      </c>
      <c r="E308" s="42" t="s">
        <v>7</v>
      </c>
    </row>
    <row r="309" spans="1:5" ht="26.25">
      <c r="A309" s="70" t="s">
        <v>432</v>
      </c>
      <c r="B309" s="40">
        <v>29</v>
      </c>
      <c r="C309" s="40">
        <v>1</v>
      </c>
      <c r="D309" s="69" t="s">
        <v>8</v>
      </c>
      <c r="E309" s="42" t="s">
        <v>7</v>
      </c>
    </row>
    <row r="310" spans="1:5" ht="26.25">
      <c r="A310" s="70" t="s">
        <v>433</v>
      </c>
      <c r="B310" s="40">
        <v>31</v>
      </c>
      <c r="C310" s="40">
        <v>1</v>
      </c>
      <c r="D310" s="69" t="s">
        <v>8</v>
      </c>
      <c r="E310" s="42" t="s">
        <v>7</v>
      </c>
    </row>
    <row r="311" spans="1:5" ht="26.25">
      <c r="A311" s="70" t="s">
        <v>434</v>
      </c>
      <c r="B311" s="40">
        <v>33</v>
      </c>
      <c r="C311" s="40">
        <v>1</v>
      </c>
      <c r="D311" s="69" t="s">
        <v>6</v>
      </c>
      <c r="E311" s="42" t="s">
        <v>7</v>
      </c>
    </row>
    <row r="312" spans="1:5" ht="15">
      <c r="A312" s="71" t="s">
        <v>435</v>
      </c>
      <c r="B312" s="40">
        <v>55</v>
      </c>
      <c r="C312" s="40">
        <v>2</v>
      </c>
      <c r="D312" s="69" t="s">
        <v>8</v>
      </c>
      <c r="E312" s="42" t="s">
        <v>7</v>
      </c>
    </row>
    <row r="313" spans="1:5" ht="25.5">
      <c r="A313" s="27" t="s">
        <v>436</v>
      </c>
      <c r="B313" s="40">
        <v>21</v>
      </c>
      <c r="C313" s="40">
        <v>1</v>
      </c>
      <c r="D313" s="69" t="s">
        <v>8</v>
      </c>
      <c r="E313" s="42" t="s">
        <v>7</v>
      </c>
    </row>
    <row r="314" spans="1:5" ht="26.25">
      <c r="A314" s="70" t="s">
        <v>437</v>
      </c>
      <c r="B314" s="40">
        <v>24</v>
      </c>
      <c r="C314" s="40">
        <v>1</v>
      </c>
      <c r="D314" s="69" t="s">
        <v>6</v>
      </c>
      <c r="E314" s="42" t="s">
        <v>7</v>
      </c>
    </row>
    <row r="315" spans="1:5" ht="15">
      <c r="A315" s="70" t="s">
        <v>438</v>
      </c>
      <c r="B315" s="40">
        <v>31</v>
      </c>
      <c r="C315" s="40">
        <v>1</v>
      </c>
      <c r="D315" s="69" t="s">
        <v>8</v>
      </c>
      <c r="E315" s="42" t="s">
        <v>7</v>
      </c>
    </row>
    <row r="316" spans="1:5" ht="15">
      <c r="A316" s="70" t="s">
        <v>439</v>
      </c>
      <c r="B316" s="40">
        <v>31</v>
      </c>
      <c r="C316" s="40">
        <v>1</v>
      </c>
      <c r="D316" s="69" t="s">
        <v>8</v>
      </c>
      <c r="E316" s="42" t="s">
        <v>7</v>
      </c>
    </row>
    <row r="317" spans="1:5" ht="26.25">
      <c r="A317" s="70" t="s">
        <v>440</v>
      </c>
      <c r="B317" s="40">
        <v>30</v>
      </c>
      <c r="C317" s="40">
        <v>1</v>
      </c>
      <c r="D317" s="69" t="s">
        <v>8</v>
      </c>
      <c r="E317" s="42" t="s">
        <v>7</v>
      </c>
    </row>
    <row r="318" spans="1:5" ht="25.5">
      <c r="A318" s="27" t="s">
        <v>441</v>
      </c>
      <c r="B318" s="40">
        <v>30</v>
      </c>
      <c r="C318" s="40">
        <v>1</v>
      </c>
      <c r="D318" s="69" t="s">
        <v>6</v>
      </c>
      <c r="E318" s="42" t="s">
        <v>7</v>
      </c>
    </row>
    <row r="319" spans="1:5" ht="25.5">
      <c r="A319" s="27" t="s">
        <v>442</v>
      </c>
      <c r="B319" s="40">
        <v>29</v>
      </c>
      <c r="C319" s="40">
        <v>1</v>
      </c>
      <c r="D319" s="69" t="s">
        <v>8</v>
      </c>
      <c r="E319" s="42" t="s">
        <v>7</v>
      </c>
    </row>
    <row r="320" spans="1:5" ht="25.5">
      <c r="A320" s="27" t="s">
        <v>443</v>
      </c>
      <c r="B320" s="40">
        <v>32</v>
      </c>
      <c r="C320" s="40">
        <v>1</v>
      </c>
      <c r="D320" s="69" t="s">
        <v>9</v>
      </c>
      <c r="E320" s="42" t="s">
        <v>7</v>
      </c>
    </row>
    <row r="321" spans="1:5" ht="26.25">
      <c r="A321" s="72" t="s">
        <v>444</v>
      </c>
      <c r="B321" s="40">
        <v>31</v>
      </c>
      <c r="C321" s="40">
        <v>1</v>
      </c>
      <c r="D321" s="69" t="s">
        <v>9</v>
      </c>
      <c r="E321" s="42" t="s">
        <v>7</v>
      </c>
    </row>
    <row r="322" spans="1:5" ht="25.5">
      <c r="A322" s="27" t="s">
        <v>445</v>
      </c>
      <c r="B322" s="40">
        <v>43</v>
      </c>
      <c r="C322" s="40">
        <v>1</v>
      </c>
      <c r="D322" s="69" t="s">
        <v>9</v>
      </c>
      <c r="E322" s="42" t="s">
        <v>7</v>
      </c>
    </row>
    <row r="323" spans="1:5" ht="15">
      <c r="A323" s="71" t="s">
        <v>446</v>
      </c>
      <c r="B323" s="40">
        <v>27</v>
      </c>
      <c r="C323" s="40">
        <v>1</v>
      </c>
      <c r="D323" s="69" t="s">
        <v>9</v>
      </c>
      <c r="E323" s="42" t="s">
        <v>7</v>
      </c>
    </row>
    <row r="324" spans="1:5" ht="15">
      <c r="A324" s="72" t="s">
        <v>447</v>
      </c>
      <c r="B324" s="40">
        <v>107</v>
      </c>
      <c r="C324" s="40">
        <v>5</v>
      </c>
      <c r="D324" s="69" t="s">
        <v>8</v>
      </c>
      <c r="E324" s="42" t="s">
        <v>7</v>
      </c>
    </row>
    <row r="325" spans="1:5" ht="15">
      <c r="A325" s="69" t="s">
        <v>448</v>
      </c>
      <c r="B325" s="40">
        <v>142</v>
      </c>
      <c r="C325" s="40">
        <v>6</v>
      </c>
      <c r="D325" s="69" t="s">
        <v>8</v>
      </c>
      <c r="E325" s="42" t="s">
        <v>7</v>
      </c>
    </row>
    <row r="326" spans="1:5" ht="15">
      <c r="A326" s="71" t="s">
        <v>449</v>
      </c>
      <c r="B326" s="40">
        <v>248</v>
      </c>
      <c r="C326" s="40">
        <v>9</v>
      </c>
      <c r="D326" s="69" t="s">
        <v>8</v>
      </c>
      <c r="E326" s="42" t="s">
        <v>7</v>
      </c>
    </row>
    <row r="327" spans="1:5" ht="25.5">
      <c r="A327" s="27" t="s">
        <v>450</v>
      </c>
      <c r="B327" s="40">
        <v>36</v>
      </c>
      <c r="C327" s="40">
        <v>1</v>
      </c>
      <c r="D327" s="69" t="s">
        <v>8</v>
      </c>
      <c r="E327" s="42" t="s">
        <v>7</v>
      </c>
    </row>
    <row r="328" spans="1:5" ht="15">
      <c r="A328" s="70" t="s">
        <v>451</v>
      </c>
      <c r="B328" s="40">
        <v>44</v>
      </c>
      <c r="C328" s="40">
        <v>2</v>
      </c>
      <c r="D328" s="69" t="s">
        <v>8</v>
      </c>
      <c r="E328" s="42" t="s">
        <v>7</v>
      </c>
    </row>
    <row r="329" spans="1:5" ht="15">
      <c r="A329" s="70" t="s">
        <v>452</v>
      </c>
      <c r="B329" s="40">
        <v>60</v>
      </c>
      <c r="C329" s="40">
        <v>3</v>
      </c>
      <c r="D329" s="69" t="s">
        <v>8</v>
      </c>
      <c r="E329" s="42" t="s">
        <v>7</v>
      </c>
    </row>
    <row r="330" spans="1:5" ht="15">
      <c r="A330" s="70" t="s">
        <v>453</v>
      </c>
      <c r="B330" s="40">
        <v>83</v>
      </c>
      <c r="C330" s="40">
        <v>4</v>
      </c>
      <c r="D330" s="69" t="s">
        <v>8</v>
      </c>
      <c r="E330" s="42" t="s">
        <v>7</v>
      </c>
    </row>
    <row r="331" spans="1:5" ht="26.25">
      <c r="A331" s="70" t="s">
        <v>454</v>
      </c>
      <c r="B331" s="40">
        <v>81</v>
      </c>
      <c r="C331" s="40">
        <v>4</v>
      </c>
      <c r="D331" s="69" t="s">
        <v>8</v>
      </c>
      <c r="E331" s="42" t="s">
        <v>7</v>
      </c>
    </row>
    <row r="332" spans="1:5" ht="18" customHeight="1">
      <c r="A332" s="101" t="s">
        <v>455</v>
      </c>
      <c r="B332" s="40">
        <v>75</v>
      </c>
      <c r="C332" s="40">
        <v>3</v>
      </c>
      <c r="D332" s="69" t="s">
        <v>8</v>
      </c>
      <c r="E332" s="42" t="s">
        <v>7</v>
      </c>
    </row>
    <row r="333" spans="1:5" ht="15">
      <c r="A333" s="70" t="s">
        <v>451</v>
      </c>
      <c r="B333" s="40">
        <v>61</v>
      </c>
      <c r="C333" s="40">
        <v>3</v>
      </c>
      <c r="D333" s="69" t="s">
        <v>8</v>
      </c>
      <c r="E333" s="42" t="s">
        <v>7</v>
      </c>
    </row>
    <row r="334" spans="1:5" ht="15">
      <c r="A334" s="70" t="s">
        <v>456</v>
      </c>
      <c r="B334" s="40">
        <v>79</v>
      </c>
      <c r="C334" s="40">
        <v>1</v>
      </c>
      <c r="D334" s="69" t="s">
        <v>9</v>
      </c>
      <c r="E334" s="42" t="s">
        <v>7</v>
      </c>
    </row>
    <row r="335" spans="1:5" ht="15">
      <c r="A335" s="70" t="s">
        <v>457</v>
      </c>
      <c r="B335" s="40">
        <v>67</v>
      </c>
      <c r="C335" s="40">
        <v>1</v>
      </c>
      <c r="D335" s="69" t="s">
        <v>9</v>
      </c>
      <c r="E335" s="42" t="s">
        <v>7</v>
      </c>
    </row>
    <row r="336" spans="1:5" ht="15">
      <c r="A336" s="70" t="s">
        <v>458</v>
      </c>
      <c r="B336" s="40">
        <v>183</v>
      </c>
      <c r="C336" s="40">
        <v>6</v>
      </c>
      <c r="D336" s="69" t="s">
        <v>8</v>
      </c>
      <c r="E336" s="42" t="s">
        <v>7</v>
      </c>
    </row>
    <row r="337" spans="1:5" ht="26.25">
      <c r="A337" s="70" t="s">
        <v>459</v>
      </c>
      <c r="B337" s="40">
        <v>91</v>
      </c>
      <c r="C337" s="40">
        <v>4</v>
      </c>
      <c r="D337" s="69" t="s">
        <v>8</v>
      </c>
      <c r="E337" s="42" t="s">
        <v>7</v>
      </c>
    </row>
    <row r="338" spans="1:5" ht="15">
      <c r="A338" s="70" t="s">
        <v>460</v>
      </c>
      <c r="B338" s="40">
        <v>93</v>
      </c>
      <c r="C338" s="40">
        <v>5</v>
      </c>
      <c r="D338" s="69" t="s">
        <v>8</v>
      </c>
      <c r="E338" s="42" t="s">
        <v>7</v>
      </c>
    </row>
    <row r="339" spans="1:5" ht="25.5">
      <c r="A339" s="27" t="s">
        <v>461</v>
      </c>
      <c r="B339" s="40">
        <v>37</v>
      </c>
      <c r="C339" s="40">
        <v>1</v>
      </c>
      <c r="D339" s="69" t="s">
        <v>6</v>
      </c>
      <c r="E339" s="42" t="s">
        <v>7</v>
      </c>
    </row>
    <row r="340" spans="1:5" ht="24" customHeight="1">
      <c r="A340" s="27" t="s">
        <v>462</v>
      </c>
      <c r="B340" s="40">
        <v>77</v>
      </c>
      <c r="C340" s="40">
        <v>3</v>
      </c>
      <c r="D340" s="69" t="s">
        <v>8</v>
      </c>
      <c r="E340" s="42" t="s">
        <v>7</v>
      </c>
    </row>
    <row r="341" spans="1:5" ht="26.25">
      <c r="A341" s="70" t="s">
        <v>463</v>
      </c>
      <c r="B341" s="40">
        <v>70</v>
      </c>
      <c r="C341" s="40">
        <v>2</v>
      </c>
      <c r="D341" s="69" t="s">
        <v>6</v>
      </c>
      <c r="E341" s="42" t="s">
        <v>7</v>
      </c>
    </row>
    <row r="342" spans="1:5" ht="15">
      <c r="A342" s="70" t="s">
        <v>464</v>
      </c>
      <c r="B342" s="40">
        <v>25</v>
      </c>
      <c r="C342" s="40">
        <v>1</v>
      </c>
      <c r="D342" s="69" t="s">
        <v>8</v>
      </c>
      <c r="E342" s="42" t="s">
        <v>7</v>
      </c>
    </row>
    <row r="343" spans="1:5" ht="15">
      <c r="A343" s="70" t="s">
        <v>465</v>
      </c>
      <c r="B343" s="40">
        <v>65</v>
      </c>
      <c r="C343" s="40">
        <v>3</v>
      </c>
      <c r="D343" s="69" t="s">
        <v>9</v>
      </c>
      <c r="E343" s="42" t="s">
        <v>7</v>
      </c>
    </row>
    <row r="344" spans="1:5" ht="26.25">
      <c r="A344" s="70" t="s">
        <v>466</v>
      </c>
      <c r="B344" s="40">
        <v>59</v>
      </c>
      <c r="C344" s="40">
        <v>2</v>
      </c>
      <c r="D344" s="69" t="s">
        <v>9</v>
      </c>
      <c r="E344" s="42" t="s">
        <v>7</v>
      </c>
    </row>
    <row r="345" spans="1:5" ht="26.25">
      <c r="A345" s="70" t="s">
        <v>467</v>
      </c>
      <c r="B345" s="40">
        <v>87</v>
      </c>
      <c r="C345" s="40">
        <v>2</v>
      </c>
      <c r="D345" s="69" t="s">
        <v>9</v>
      </c>
      <c r="E345" s="42" t="s">
        <v>7</v>
      </c>
    </row>
    <row r="346" spans="1:5" ht="26.25">
      <c r="A346" s="70" t="s">
        <v>468</v>
      </c>
      <c r="B346" s="40">
        <v>109</v>
      </c>
      <c r="C346" s="40">
        <v>2</v>
      </c>
      <c r="D346" s="69" t="s">
        <v>9</v>
      </c>
      <c r="E346" s="42" t="s">
        <v>7</v>
      </c>
    </row>
    <row r="347" spans="1:5" ht="26.25">
      <c r="A347" s="70" t="s">
        <v>471</v>
      </c>
      <c r="B347" s="40">
        <v>41</v>
      </c>
      <c r="C347" s="40">
        <v>1</v>
      </c>
      <c r="D347" s="69" t="s">
        <v>9</v>
      </c>
      <c r="E347" s="42" t="s">
        <v>7</v>
      </c>
    </row>
    <row r="348" spans="1:5" ht="26.25">
      <c r="A348" s="70" t="s">
        <v>472</v>
      </c>
      <c r="B348" s="40">
        <v>62</v>
      </c>
      <c r="C348" s="40">
        <v>1</v>
      </c>
      <c r="D348" s="69" t="s">
        <v>9</v>
      </c>
      <c r="E348" s="42" t="s">
        <v>7</v>
      </c>
    </row>
    <row r="349" spans="1:5" ht="15">
      <c r="A349" s="70" t="s">
        <v>473</v>
      </c>
      <c r="B349" s="40">
        <v>76</v>
      </c>
      <c r="C349" s="40">
        <v>2</v>
      </c>
      <c r="D349" s="69" t="s">
        <v>9</v>
      </c>
      <c r="E349" s="42" t="s">
        <v>7</v>
      </c>
    </row>
    <row r="350" spans="1:5" ht="15">
      <c r="A350" s="70" t="s">
        <v>474</v>
      </c>
      <c r="B350" s="40">
        <v>207</v>
      </c>
      <c r="C350" s="40">
        <v>5</v>
      </c>
      <c r="D350" s="69" t="s">
        <v>9</v>
      </c>
      <c r="E350" s="42" t="s">
        <v>7</v>
      </c>
    </row>
    <row r="351" spans="1:5" ht="15">
      <c r="A351" s="70" t="s">
        <v>475</v>
      </c>
      <c r="B351" s="40">
        <v>38</v>
      </c>
      <c r="C351" s="40">
        <v>1</v>
      </c>
      <c r="D351" s="69" t="s">
        <v>9</v>
      </c>
      <c r="E351" s="42" t="s">
        <v>7</v>
      </c>
    </row>
    <row r="352" spans="1:5" ht="30" customHeight="1">
      <c r="A352" s="70" t="s">
        <v>476</v>
      </c>
      <c r="B352" s="40">
        <v>31</v>
      </c>
      <c r="C352" s="40">
        <v>1</v>
      </c>
      <c r="D352" s="69" t="s">
        <v>9</v>
      </c>
      <c r="E352" s="42" t="s">
        <v>7</v>
      </c>
    </row>
    <row r="353" spans="1:5" ht="15">
      <c r="A353" s="70" t="s">
        <v>477</v>
      </c>
      <c r="B353" s="40">
        <v>35</v>
      </c>
      <c r="C353" s="40">
        <v>1</v>
      </c>
      <c r="D353" s="69" t="s">
        <v>9</v>
      </c>
      <c r="E353" s="42" t="s">
        <v>7</v>
      </c>
    </row>
    <row r="354" spans="1:5" ht="15">
      <c r="A354" s="70" t="s">
        <v>478</v>
      </c>
      <c r="B354" s="40">
        <v>29</v>
      </c>
      <c r="C354" s="40">
        <v>1</v>
      </c>
      <c r="D354" s="69" t="s">
        <v>8</v>
      </c>
      <c r="E354" s="42" t="s">
        <v>7</v>
      </c>
    </row>
    <row r="355" spans="1:5" ht="26.25">
      <c r="A355" s="70" t="s">
        <v>479</v>
      </c>
      <c r="B355" s="40">
        <v>41</v>
      </c>
      <c r="C355" s="40">
        <v>2</v>
      </c>
      <c r="D355" s="69" t="s">
        <v>6</v>
      </c>
      <c r="E355" s="42" t="s">
        <v>7</v>
      </c>
    </row>
    <row r="356" spans="1:5" ht="26.25">
      <c r="A356" s="70" t="s">
        <v>480</v>
      </c>
      <c r="B356" s="40">
        <v>56</v>
      </c>
      <c r="C356" s="40">
        <v>1</v>
      </c>
      <c r="D356" s="69" t="s">
        <v>8</v>
      </c>
      <c r="E356" s="42" t="s">
        <v>7</v>
      </c>
    </row>
    <row r="357" spans="1:5" ht="15">
      <c r="A357" s="71" t="s">
        <v>481</v>
      </c>
      <c r="B357" s="40">
        <v>29</v>
      </c>
      <c r="C357" s="40">
        <v>1</v>
      </c>
      <c r="D357" s="69" t="s">
        <v>8</v>
      </c>
      <c r="E357" s="42" t="s">
        <v>7</v>
      </c>
    </row>
    <row r="358" spans="1:5" ht="26.25">
      <c r="A358" s="73" t="s">
        <v>482</v>
      </c>
      <c r="B358" s="40">
        <v>30</v>
      </c>
      <c r="C358" s="40">
        <v>1</v>
      </c>
      <c r="D358" s="69" t="s">
        <v>8</v>
      </c>
      <c r="E358" s="42" t="s">
        <v>7</v>
      </c>
    </row>
    <row r="359" spans="1:5" ht="26.25">
      <c r="A359" s="73" t="s">
        <v>483</v>
      </c>
      <c r="B359" s="40">
        <v>31</v>
      </c>
      <c r="C359" s="40">
        <v>1</v>
      </c>
      <c r="D359" s="69" t="s">
        <v>8</v>
      </c>
      <c r="E359" s="42" t="s">
        <v>7</v>
      </c>
    </row>
    <row r="360" spans="1:5" ht="15">
      <c r="A360" s="73" t="s">
        <v>484</v>
      </c>
      <c r="B360" s="40">
        <v>21</v>
      </c>
      <c r="C360" s="40">
        <v>1</v>
      </c>
      <c r="D360" s="69" t="s">
        <v>8</v>
      </c>
      <c r="E360" s="42" t="s">
        <v>7</v>
      </c>
    </row>
    <row r="361" spans="1:5" ht="26.25">
      <c r="A361" s="73" t="s">
        <v>485</v>
      </c>
      <c r="B361" s="40">
        <v>13</v>
      </c>
      <c r="C361" s="40">
        <v>1</v>
      </c>
      <c r="D361" s="69" t="s">
        <v>8</v>
      </c>
      <c r="E361" s="42" t="s">
        <v>7</v>
      </c>
    </row>
    <row r="362" spans="1:5" ht="26.25">
      <c r="A362" s="73" t="s">
        <v>486</v>
      </c>
      <c r="B362" s="40">
        <v>30</v>
      </c>
      <c r="C362" s="40">
        <v>1</v>
      </c>
      <c r="D362" s="69" t="s">
        <v>8</v>
      </c>
      <c r="E362" s="42" t="s">
        <v>7</v>
      </c>
    </row>
    <row r="363" spans="1:5" ht="15">
      <c r="A363" s="73" t="s">
        <v>487</v>
      </c>
      <c r="B363" s="40">
        <v>28</v>
      </c>
      <c r="C363" s="40">
        <v>1</v>
      </c>
      <c r="D363" s="69" t="s">
        <v>8</v>
      </c>
      <c r="E363" s="42" t="s">
        <v>7</v>
      </c>
    </row>
    <row r="364" spans="1:5" ht="25.5">
      <c r="A364" s="74" t="s">
        <v>488</v>
      </c>
      <c r="B364" s="40">
        <v>29</v>
      </c>
      <c r="C364" s="40">
        <v>1</v>
      </c>
      <c r="D364" s="69" t="s">
        <v>8</v>
      </c>
      <c r="E364" s="42" t="s">
        <v>7</v>
      </c>
    </row>
    <row r="365" spans="1:5" ht="25.5">
      <c r="A365" s="74" t="s">
        <v>489</v>
      </c>
      <c r="B365" s="40">
        <v>29</v>
      </c>
      <c r="C365" s="40">
        <v>2</v>
      </c>
      <c r="D365" s="69" t="s">
        <v>8</v>
      </c>
      <c r="E365" s="42" t="s">
        <v>7</v>
      </c>
    </row>
    <row r="366" spans="1:5" ht="15">
      <c r="A366" s="74" t="s">
        <v>490</v>
      </c>
      <c r="B366" s="40">
        <v>31</v>
      </c>
      <c r="C366" s="40">
        <v>1</v>
      </c>
      <c r="D366" s="69" t="s">
        <v>8</v>
      </c>
      <c r="E366" s="42" t="s">
        <v>7</v>
      </c>
    </row>
    <row r="367" spans="1:5" ht="25.5">
      <c r="A367" s="74" t="s">
        <v>491</v>
      </c>
      <c r="B367" s="40">
        <v>98</v>
      </c>
      <c r="C367" s="40">
        <v>2</v>
      </c>
      <c r="D367" s="69" t="s">
        <v>9</v>
      </c>
      <c r="E367" s="42" t="s">
        <v>7</v>
      </c>
    </row>
    <row r="368" spans="1:5" ht="15">
      <c r="A368" s="74" t="s">
        <v>492</v>
      </c>
      <c r="B368" s="40">
        <v>64</v>
      </c>
      <c r="C368" s="40">
        <v>2</v>
      </c>
      <c r="D368" s="69" t="s">
        <v>9</v>
      </c>
      <c r="E368" s="42" t="s">
        <v>7</v>
      </c>
    </row>
    <row r="369" spans="1:5" ht="15">
      <c r="A369" s="73" t="s">
        <v>493</v>
      </c>
      <c r="B369" s="40">
        <v>32</v>
      </c>
      <c r="C369" s="40">
        <v>1</v>
      </c>
      <c r="D369" s="69" t="s">
        <v>8</v>
      </c>
      <c r="E369" s="42" t="s">
        <v>7</v>
      </c>
    </row>
    <row r="370" spans="1:5" ht="15">
      <c r="A370" s="73" t="s">
        <v>494</v>
      </c>
      <c r="B370" s="40">
        <v>34</v>
      </c>
      <c r="C370" s="40">
        <v>2</v>
      </c>
      <c r="D370" s="69" t="s">
        <v>8</v>
      </c>
      <c r="E370" s="42" t="s">
        <v>7</v>
      </c>
    </row>
    <row r="371" spans="1:5" ht="15">
      <c r="A371" s="73" t="s">
        <v>495</v>
      </c>
      <c r="B371" s="40">
        <v>22</v>
      </c>
      <c r="C371" s="40">
        <v>1</v>
      </c>
      <c r="D371" s="69" t="s">
        <v>8</v>
      </c>
      <c r="E371" s="42" t="s">
        <v>7</v>
      </c>
    </row>
    <row r="372" spans="1:5" ht="16.5" customHeight="1">
      <c r="A372" s="74" t="s">
        <v>496</v>
      </c>
      <c r="B372" s="40">
        <v>203</v>
      </c>
      <c r="C372" s="40">
        <v>10</v>
      </c>
      <c r="D372" s="69" t="s">
        <v>8</v>
      </c>
      <c r="E372" s="42" t="s">
        <v>7</v>
      </c>
    </row>
    <row r="373" spans="1:5" ht="15">
      <c r="A373" s="27" t="s">
        <v>497</v>
      </c>
      <c r="B373" s="40">
        <v>96</v>
      </c>
      <c r="C373" s="40">
        <v>6</v>
      </c>
      <c r="D373" s="40" t="s">
        <v>8</v>
      </c>
      <c r="E373" s="42" t="s">
        <v>7</v>
      </c>
    </row>
    <row r="374" spans="1:5" ht="25.5">
      <c r="A374" s="27" t="s">
        <v>498</v>
      </c>
      <c r="B374" s="40">
        <v>32</v>
      </c>
      <c r="C374" s="40">
        <v>2</v>
      </c>
      <c r="D374" s="40" t="s">
        <v>6</v>
      </c>
      <c r="E374" s="42" t="s">
        <v>7</v>
      </c>
    </row>
    <row r="375" spans="1:5" ht="25.5">
      <c r="A375" s="27" t="s">
        <v>499</v>
      </c>
      <c r="B375" s="40">
        <v>36</v>
      </c>
      <c r="C375" s="40">
        <v>2</v>
      </c>
      <c r="D375" s="40" t="s">
        <v>6</v>
      </c>
      <c r="E375" s="42" t="s">
        <v>7</v>
      </c>
    </row>
    <row r="376" spans="1:5" ht="25.5">
      <c r="A376" s="27" t="s">
        <v>500</v>
      </c>
      <c r="B376" s="40">
        <v>60</v>
      </c>
      <c r="C376" s="40">
        <v>2</v>
      </c>
      <c r="D376" s="69" t="s">
        <v>8</v>
      </c>
      <c r="E376" s="42" t="s">
        <v>7</v>
      </c>
    </row>
    <row r="377" spans="1:5" ht="25.5">
      <c r="A377" s="27" t="s">
        <v>501</v>
      </c>
      <c r="B377" s="40">
        <v>60</v>
      </c>
      <c r="C377" s="40">
        <v>2</v>
      </c>
      <c r="D377" s="69" t="s">
        <v>8</v>
      </c>
      <c r="E377" s="42" t="s">
        <v>7</v>
      </c>
    </row>
    <row r="378" spans="1:5" ht="15">
      <c r="A378" s="27" t="s">
        <v>502</v>
      </c>
      <c r="B378" s="40">
        <v>116</v>
      </c>
      <c r="C378" s="40">
        <v>2</v>
      </c>
      <c r="D378" s="69" t="s">
        <v>8</v>
      </c>
      <c r="E378" s="42" t="s">
        <v>7</v>
      </c>
    </row>
    <row r="379" spans="1:5" ht="15">
      <c r="A379" s="27" t="s">
        <v>503</v>
      </c>
      <c r="B379" s="40">
        <v>56</v>
      </c>
      <c r="C379" s="40">
        <v>2</v>
      </c>
      <c r="D379" s="69" t="s">
        <v>8</v>
      </c>
      <c r="E379" s="42" t="s">
        <v>7</v>
      </c>
    </row>
    <row r="380" spans="1:5" ht="25.5">
      <c r="A380" s="27" t="s">
        <v>504</v>
      </c>
      <c r="B380" s="40">
        <v>36</v>
      </c>
      <c r="C380" s="40">
        <v>2</v>
      </c>
      <c r="D380" s="40" t="s">
        <v>6</v>
      </c>
      <c r="E380" s="42" t="s">
        <v>7</v>
      </c>
    </row>
    <row r="381" spans="1:5" ht="15">
      <c r="A381" s="27" t="s">
        <v>505</v>
      </c>
      <c r="B381" s="40">
        <v>54</v>
      </c>
      <c r="C381" s="40">
        <v>2</v>
      </c>
      <c r="D381" s="40" t="s">
        <v>6</v>
      </c>
      <c r="E381" s="42" t="s">
        <v>7</v>
      </c>
    </row>
    <row r="382" spans="1:5" ht="25.5">
      <c r="A382" s="27" t="s">
        <v>506</v>
      </c>
      <c r="B382" s="40">
        <v>58</v>
      </c>
      <c r="C382" s="40">
        <v>2</v>
      </c>
      <c r="D382" s="40" t="s">
        <v>8</v>
      </c>
      <c r="E382" s="42" t="s">
        <v>7</v>
      </c>
    </row>
    <row r="383" spans="1:5" ht="15">
      <c r="A383" s="27" t="s">
        <v>507</v>
      </c>
      <c r="B383" s="40">
        <v>28</v>
      </c>
      <c r="C383" s="40">
        <v>1</v>
      </c>
      <c r="D383" s="40" t="s">
        <v>8</v>
      </c>
      <c r="E383" s="42" t="s">
        <v>7</v>
      </c>
    </row>
    <row r="384" spans="1:5" ht="15">
      <c r="A384" s="27" t="s">
        <v>508</v>
      </c>
      <c r="B384" s="40">
        <v>28</v>
      </c>
      <c r="C384" s="40">
        <v>1</v>
      </c>
      <c r="D384" s="40" t="s">
        <v>8</v>
      </c>
      <c r="E384" s="42" t="s">
        <v>7</v>
      </c>
    </row>
    <row r="385" spans="1:5" ht="25.5">
      <c r="A385" s="27" t="s">
        <v>509</v>
      </c>
      <c r="B385" s="40">
        <v>30</v>
      </c>
      <c r="C385" s="40">
        <v>1</v>
      </c>
      <c r="D385" s="40" t="s">
        <v>8</v>
      </c>
      <c r="E385" s="42" t="s">
        <v>7</v>
      </c>
    </row>
    <row r="386" spans="1:5" ht="15">
      <c r="A386" s="27" t="s">
        <v>510</v>
      </c>
      <c r="B386" s="40">
        <v>31</v>
      </c>
      <c r="C386" s="40">
        <v>1</v>
      </c>
      <c r="D386" s="40" t="s">
        <v>8</v>
      </c>
      <c r="E386" s="42" t="s">
        <v>7</v>
      </c>
    </row>
    <row r="387" spans="1:5" ht="15">
      <c r="A387" s="27" t="s">
        <v>511</v>
      </c>
      <c r="B387" s="40">
        <v>29</v>
      </c>
      <c r="C387" s="40">
        <v>1</v>
      </c>
      <c r="D387" s="40" t="s">
        <v>8</v>
      </c>
      <c r="E387" s="42" t="s">
        <v>7</v>
      </c>
    </row>
    <row r="388" spans="1:5" ht="15">
      <c r="A388" s="27" t="s">
        <v>493</v>
      </c>
      <c r="B388" s="40">
        <v>32</v>
      </c>
      <c r="C388" s="40">
        <v>1</v>
      </c>
      <c r="D388" s="40" t="s">
        <v>8</v>
      </c>
      <c r="E388" s="42" t="s">
        <v>7</v>
      </c>
    </row>
    <row r="389" spans="1:5" ht="15">
      <c r="A389" s="27" t="s">
        <v>494</v>
      </c>
      <c r="B389" s="40">
        <v>34</v>
      </c>
      <c r="C389" s="40">
        <v>2</v>
      </c>
      <c r="D389" s="40" t="s">
        <v>8</v>
      </c>
      <c r="E389" s="42" t="s">
        <v>7</v>
      </c>
    </row>
    <row r="390" spans="1:5" ht="15">
      <c r="A390" s="27" t="s">
        <v>495</v>
      </c>
      <c r="B390" s="40">
        <v>22</v>
      </c>
      <c r="C390" s="40">
        <v>1</v>
      </c>
      <c r="D390" s="40" t="s">
        <v>8</v>
      </c>
      <c r="E390" s="42" t="s">
        <v>7</v>
      </c>
    </row>
    <row r="391" spans="1:5" ht="15">
      <c r="A391" s="27" t="s">
        <v>514</v>
      </c>
      <c r="B391" s="40">
        <v>37</v>
      </c>
      <c r="C391" s="40">
        <v>1</v>
      </c>
      <c r="D391" s="40" t="s">
        <v>9</v>
      </c>
      <c r="E391" s="42" t="s">
        <v>7</v>
      </c>
    </row>
    <row r="392" spans="1:5" ht="25.5">
      <c r="A392" s="27" t="s">
        <v>515</v>
      </c>
      <c r="B392" s="40">
        <v>68</v>
      </c>
      <c r="C392" s="40">
        <v>1</v>
      </c>
      <c r="D392" s="40" t="s">
        <v>9</v>
      </c>
      <c r="E392" s="42" t="s">
        <v>7</v>
      </c>
    </row>
    <row r="393" spans="1:5" ht="25.5">
      <c r="A393" s="27" t="s">
        <v>516</v>
      </c>
      <c r="B393" s="40">
        <v>67</v>
      </c>
      <c r="C393" s="40">
        <v>1</v>
      </c>
      <c r="D393" s="40" t="s">
        <v>9</v>
      </c>
      <c r="E393" s="42" t="s">
        <v>7</v>
      </c>
    </row>
    <row r="394" spans="1:5" ht="15">
      <c r="A394" s="27" t="s">
        <v>517</v>
      </c>
      <c r="B394" s="40">
        <v>73</v>
      </c>
      <c r="C394" s="40">
        <v>1</v>
      </c>
      <c r="D394" s="40" t="s">
        <v>9</v>
      </c>
      <c r="E394" s="42" t="s">
        <v>7</v>
      </c>
    </row>
    <row r="395" spans="1:5" ht="25.5">
      <c r="A395" s="27" t="s">
        <v>518</v>
      </c>
      <c r="B395" s="40">
        <v>76</v>
      </c>
      <c r="C395" s="40">
        <v>1</v>
      </c>
      <c r="D395" s="40" t="s">
        <v>9</v>
      </c>
      <c r="E395" s="42" t="s">
        <v>7</v>
      </c>
    </row>
    <row r="396" spans="1:5" ht="25.5">
      <c r="A396" s="27" t="s">
        <v>519</v>
      </c>
      <c r="B396" s="40">
        <v>98</v>
      </c>
      <c r="C396" s="40">
        <v>1</v>
      </c>
      <c r="D396" s="40" t="s">
        <v>9</v>
      </c>
      <c r="E396" s="42" t="s">
        <v>7</v>
      </c>
    </row>
    <row r="397" spans="1:5" ht="15">
      <c r="A397" s="27" t="s">
        <v>520</v>
      </c>
      <c r="B397" s="40">
        <v>56</v>
      </c>
      <c r="C397" s="40">
        <v>1</v>
      </c>
      <c r="D397" s="40" t="s">
        <v>9</v>
      </c>
      <c r="E397" s="42" t="s">
        <v>7</v>
      </c>
    </row>
    <row r="398" spans="1:5" ht="25.5">
      <c r="A398" s="27" t="s">
        <v>521</v>
      </c>
      <c r="B398" s="40">
        <v>61</v>
      </c>
      <c r="C398" s="40">
        <v>2</v>
      </c>
      <c r="D398" s="40" t="s">
        <v>9</v>
      </c>
      <c r="E398" s="42" t="s">
        <v>7</v>
      </c>
    </row>
    <row r="399" spans="1:5" ht="25.5">
      <c r="A399" s="27" t="s">
        <v>522</v>
      </c>
      <c r="B399" s="40">
        <v>33</v>
      </c>
      <c r="C399" s="40">
        <v>1</v>
      </c>
      <c r="D399" s="40" t="s">
        <v>6</v>
      </c>
      <c r="E399" s="42" t="s">
        <v>7</v>
      </c>
    </row>
    <row r="400" spans="1:5" ht="15">
      <c r="A400" s="27" t="s">
        <v>523</v>
      </c>
      <c r="B400" s="40">
        <v>57</v>
      </c>
      <c r="C400" s="40">
        <v>3</v>
      </c>
      <c r="D400" s="40" t="s">
        <v>8</v>
      </c>
      <c r="E400" s="42" t="s">
        <v>7</v>
      </c>
    </row>
    <row r="401" spans="1:5" ht="25.5">
      <c r="A401" s="27" t="s">
        <v>524</v>
      </c>
      <c r="B401" s="40">
        <v>33</v>
      </c>
      <c r="C401" s="40">
        <v>1</v>
      </c>
      <c r="D401" s="40" t="s">
        <v>6</v>
      </c>
      <c r="E401" s="42" t="s">
        <v>7</v>
      </c>
    </row>
    <row r="402" spans="1:5" ht="15">
      <c r="A402" s="27" t="s">
        <v>525</v>
      </c>
      <c r="B402" s="40">
        <v>29</v>
      </c>
      <c r="C402" s="40">
        <v>1</v>
      </c>
      <c r="D402" s="40" t="s">
        <v>8</v>
      </c>
      <c r="E402" s="42" t="s">
        <v>7</v>
      </c>
    </row>
    <row r="403" spans="1:5" ht="25.5">
      <c r="A403" s="27" t="s">
        <v>526</v>
      </c>
      <c r="B403" s="40">
        <v>28</v>
      </c>
      <c r="C403" s="40">
        <v>1</v>
      </c>
      <c r="D403" s="40" t="s">
        <v>8</v>
      </c>
      <c r="E403" s="42" t="s">
        <v>7</v>
      </c>
    </row>
    <row r="404" spans="1:5" ht="15">
      <c r="A404" s="27" t="s">
        <v>527</v>
      </c>
      <c r="B404" s="40">
        <v>30</v>
      </c>
      <c r="C404" s="40">
        <v>1</v>
      </c>
      <c r="D404" s="40" t="s">
        <v>8</v>
      </c>
      <c r="E404" s="42" t="s">
        <v>7</v>
      </c>
    </row>
    <row r="405" spans="1:5" ht="15">
      <c r="A405" s="27" t="s">
        <v>528</v>
      </c>
      <c r="B405" s="40">
        <v>29</v>
      </c>
      <c r="C405" s="40">
        <v>1</v>
      </c>
      <c r="D405" s="40" t="s">
        <v>8</v>
      </c>
      <c r="E405" s="42" t="s">
        <v>7</v>
      </c>
    </row>
    <row r="406" spans="1:5" ht="25.5">
      <c r="A406" s="27" t="s">
        <v>529</v>
      </c>
      <c r="B406" s="40">
        <v>108</v>
      </c>
      <c r="C406" s="40">
        <v>4</v>
      </c>
      <c r="D406" s="40" t="s">
        <v>9</v>
      </c>
      <c r="E406" s="42" t="s">
        <v>7</v>
      </c>
    </row>
    <row r="407" spans="1:5" ht="15">
      <c r="A407" s="27" t="s">
        <v>530</v>
      </c>
      <c r="B407" s="40">
        <v>18</v>
      </c>
      <c r="C407" s="40">
        <v>1</v>
      </c>
      <c r="D407" s="40" t="s">
        <v>8</v>
      </c>
      <c r="E407" s="42" t="s">
        <v>7</v>
      </c>
    </row>
    <row r="408" spans="1:5" ht="25.5">
      <c r="A408" s="27" t="s">
        <v>531</v>
      </c>
      <c r="B408" s="40">
        <v>30</v>
      </c>
      <c r="C408" s="40">
        <v>1</v>
      </c>
      <c r="D408" s="40" t="s">
        <v>8</v>
      </c>
      <c r="E408" s="42" t="s">
        <v>7</v>
      </c>
    </row>
    <row r="409" spans="1:5" ht="25.5">
      <c r="A409" s="27" t="s">
        <v>532</v>
      </c>
      <c r="B409" s="40">
        <v>62</v>
      </c>
      <c r="C409" s="40">
        <v>2</v>
      </c>
      <c r="D409" s="40" t="s">
        <v>8</v>
      </c>
      <c r="E409" s="42" t="s">
        <v>7</v>
      </c>
    </row>
    <row r="410" spans="1:5" ht="25.5">
      <c r="A410" s="27" t="s">
        <v>533</v>
      </c>
      <c r="B410" s="40">
        <v>30</v>
      </c>
      <c r="C410" s="40">
        <v>1</v>
      </c>
      <c r="D410" s="40" t="s">
        <v>8</v>
      </c>
      <c r="E410" s="42" t="s">
        <v>7</v>
      </c>
    </row>
    <row r="411" spans="1:5" ht="25.5">
      <c r="A411" s="27" t="s">
        <v>539</v>
      </c>
      <c r="B411" s="40">
        <v>29</v>
      </c>
      <c r="C411" s="40">
        <v>1</v>
      </c>
      <c r="D411" s="40" t="s">
        <v>8</v>
      </c>
      <c r="E411" s="42" t="s">
        <v>7</v>
      </c>
    </row>
    <row r="412" spans="1:5" ht="15">
      <c r="A412" s="27" t="s">
        <v>534</v>
      </c>
      <c r="B412" s="40">
        <v>43</v>
      </c>
      <c r="C412" s="40">
        <v>1</v>
      </c>
      <c r="D412" s="40" t="s">
        <v>6</v>
      </c>
      <c r="E412" s="42" t="s">
        <v>7</v>
      </c>
    </row>
    <row r="413" spans="1:5" ht="25.5">
      <c r="A413" s="27" t="s">
        <v>535</v>
      </c>
      <c r="B413" s="40">
        <v>28</v>
      </c>
      <c r="C413" s="40">
        <v>1</v>
      </c>
      <c r="D413" s="40" t="s">
        <v>8</v>
      </c>
      <c r="E413" s="42" t="s">
        <v>7</v>
      </c>
    </row>
    <row r="414" spans="1:5" ht="25.5">
      <c r="A414" s="27" t="s">
        <v>536</v>
      </c>
      <c r="B414" s="40">
        <v>30</v>
      </c>
      <c r="C414" s="40">
        <v>1</v>
      </c>
      <c r="D414" s="40" t="s">
        <v>8</v>
      </c>
      <c r="E414" s="42" t="s">
        <v>7</v>
      </c>
    </row>
    <row r="415" spans="1:5" ht="29.25" customHeight="1">
      <c r="A415" s="27" t="s">
        <v>540</v>
      </c>
      <c r="B415" s="40">
        <v>45</v>
      </c>
      <c r="C415" s="40">
        <v>1</v>
      </c>
      <c r="D415" s="40" t="s">
        <v>9</v>
      </c>
      <c r="E415" s="42" t="s">
        <v>7</v>
      </c>
    </row>
    <row r="416" spans="1:5" ht="15">
      <c r="A416" s="27" t="s">
        <v>538</v>
      </c>
      <c r="B416" s="40">
        <v>35</v>
      </c>
      <c r="C416" s="40">
        <v>1</v>
      </c>
      <c r="D416" s="40" t="s">
        <v>9</v>
      </c>
      <c r="E416" s="42" t="s">
        <v>7</v>
      </c>
    </row>
    <row r="417" spans="1:5" ht="29.25" customHeight="1">
      <c r="A417" s="27" t="s">
        <v>515</v>
      </c>
      <c r="B417" s="40">
        <v>11</v>
      </c>
      <c r="C417" s="40">
        <v>1</v>
      </c>
      <c r="D417" s="40" t="s">
        <v>6</v>
      </c>
      <c r="E417" s="42" t="s">
        <v>7</v>
      </c>
    </row>
    <row r="418" spans="1:5" ht="27.75" customHeight="1">
      <c r="A418" s="27" t="s">
        <v>472</v>
      </c>
      <c r="B418" s="40">
        <v>60</v>
      </c>
      <c r="C418" s="40">
        <v>1</v>
      </c>
      <c r="D418" s="40" t="s">
        <v>9</v>
      </c>
      <c r="E418" s="42" t="s">
        <v>7</v>
      </c>
    </row>
    <row r="419" spans="1:5" ht="15">
      <c r="A419" s="27" t="s">
        <v>541</v>
      </c>
      <c r="B419" s="40">
        <v>65</v>
      </c>
      <c r="C419" s="40">
        <v>1</v>
      </c>
      <c r="D419" s="40" t="s">
        <v>9</v>
      </c>
      <c r="E419" s="42" t="s">
        <v>7</v>
      </c>
    </row>
    <row r="420" spans="1:5" ht="30" customHeight="1">
      <c r="A420" s="27" t="s">
        <v>542</v>
      </c>
      <c r="B420" s="40">
        <v>37</v>
      </c>
      <c r="C420" s="40">
        <v>1</v>
      </c>
      <c r="D420" s="40" t="s">
        <v>8</v>
      </c>
      <c r="E420" s="42" t="s">
        <v>7</v>
      </c>
    </row>
    <row r="421" spans="1:5" ht="30" customHeight="1">
      <c r="A421" s="27" t="s">
        <v>543</v>
      </c>
      <c r="B421" s="40">
        <v>25</v>
      </c>
      <c r="C421" s="40">
        <v>1</v>
      </c>
      <c r="D421" s="40" t="s">
        <v>8</v>
      </c>
      <c r="E421" s="42" t="s">
        <v>7</v>
      </c>
    </row>
    <row r="422" spans="1:5" ht="25.5">
      <c r="A422" s="27" t="s">
        <v>544</v>
      </c>
      <c r="B422" s="40">
        <v>34</v>
      </c>
      <c r="C422" s="40">
        <v>1</v>
      </c>
      <c r="D422" s="40" t="s">
        <v>9</v>
      </c>
      <c r="E422" s="42" t="s">
        <v>7</v>
      </c>
    </row>
    <row r="423" spans="1:5" ht="31.5" customHeight="1">
      <c r="A423" s="27" t="s">
        <v>545</v>
      </c>
      <c r="B423" s="40">
        <v>42</v>
      </c>
      <c r="C423" s="40">
        <v>1</v>
      </c>
      <c r="D423" s="40" t="s">
        <v>9</v>
      </c>
      <c r="E423" s="42" t="s">
        <v>7</v>
      </c>
    </row>
    <row r="424" spans="1:5" ht="25.5">
      <c r="A424" s="27" t="s">
        <v>546</v>
      </c>
      <c r="B424" s="40">
        <v>20</v>
      </c>
      <c r="C424" s="40">
        <v>1</v>
      </c>
      <c r="D424" s="40" t="s">
        <v>8</v>
      </c>
      <c r="E424" s="42" t="s">
        <v>7</v>
      </c>
    </row>
    <row r="425" spans="1:5" ht="15">
      <c r="A425" s="27" t="s">
        <v>547</v>
      </c>
      <c r="B425" s="40">
        <v>28</v>
      </c>
      <c r="C425" s="40">
        <v>1</v>
      </c>
      <c r="D425" s="40" t="s">
        <v>8</v>
      </c>
      <c r="E425" s="42" t="s">
        <v>7</v>
      </c>
    </row>
    <row r="426" spans="1:5" ht="30.75" customHeight="1">
      <c r="A426" s="27" t="s">
        <v>548</v>
      </c>
      <c r="B426" s="40">
        <v>23</v>
      </c>
      <c r="C426" s="40">
        <v>1</v>
      </c>
      <c r="D426" s="40" t="s">
        <v>6</v>
      </c>
      <c r="E426" s="42" t="s">
        <v>7</v>
      </c>
    </row>
    <row r="427" spans="1:5" ht="28.5" customHeight="1">
      <c r="A427" s="27" t="s">
        <v>549</v>
      </c>
      <c r="B427" s="40">
        <v>24</v>
      </c>
      <c r="C427" s="40">
        <v>1</v>
      </c>
      <c r="D427" s="40" t="s">
        <v>6</v>
      </c>
      <c r="E427" s="42" t="s">
        <v>7</v>
      </c>
    </row>
    <row r="428" spans="1:5" ht="15">
      <c r="A428" s="27" t="s">
        <v>550</v>
      </c>
      <c r="B428" s="40">
        <v>21</v>
      </c>
      <c r="C428" s="40">
        <v>1</v>
      </c>
      <c r="D428" s="40" t="s">
        <v>8</v>
      </c>
      <c r="E428" s="42" t="s">
        <v>7</v>
      </c>
    </row>
    <row r="429" spans="1:5" ht="30.75" customHeight="1">
      <c r="A429" s="27" t="s">
        <v>551</v>
      </c>
      <c r="B429" s="40">
        <v>24</v>
      </c>
      <c r="C429" s="40">
        <v>1</v>
      </c>
      <c r="D429" s="40" t="s">
        <v>6</v>
      </c>
      <c r="E429" s="42" t="s">
        <v>7</v>
      </c>
    </row>
    <row r="430" spans="1:5" ht="27.75" customHeight="1">
      <c r="A430" s="27" t="s">
        <v>552</v>
      </c>
      <c r="B430" s="40">
        <v>30</v>
      </c>
      <c r="C430" s="40">
        <v>1</v>
      </c>
      <c r="D430" s="40" t="s">
        <v>8</v>
      </c>
      <c r="E430" s="42" t="s">
        <v>7</v>
      </c>
    </row>
    <row r="431" spans="1:5" ht="15">
      <c r="A431" s="27" t="s">
        <v>553</v>
      </c>
      <c r="B431" s="40">
        <v>27</v>
      </c>
      <c r="C431" s="40">
        <v>1</v>
      </c>
      <c r="D431" s="40" t="s">
        <v>8</v>
      </c>
      <c r="E431" s="42" t="s">
        <v>7</v>
      </c>
    </row>
    <row r="432" spans="1:5" ht="28.5" customHeight="1">
      <c r="A432" s="27" t="s">
        <v>554</v>
      </c>
      <c r="B432" s="40">
        <v>49</v>
      </c>
      <c r="C432" s="40">
        <v>2</v>
      </c>
      <c r="D432" s="40" t="s">
        <v>8</v>
      </c>
      <c r="E432" s="42" t="s">
        <v>7</v>
      </c>
    </row>
    <row r="433" spans="1:5" ht="30" customHeight="1">
      <c r="A433" s="27" t="s">
        <v>555</v>
      </c>
      <c r="B433" s="40">
        <v>18</v>
      </c>
      <c r="C433" s="40">
        <v>1</v>
      </c>
      <c r="D433" s="40" t="s">
        <v>6</v>
      </c>
      <c r="E433" s="42" t="s">
        <v>7</v>
      </c>
    </row>
    <row r="434" spans="1:5" ht="30" customHeight="1">
      <c r="A434" s="27" t="s">
        <v>556</v>
      </c>
      <c r="B434" s="40">
        <v>28</v>
      </c>
      <c r="C434" s="40">
        <v>1</v>
      </c>
      <c r="D434" s="40" t="s">
        <v>8</v>
      </c>
      <c r="E434" s="42" t="s">
        <v>7</v>
      </c>
    </row>
    <row r="435" spans="1:5" ht="30" customHeight="1">
      <c r="A435" s="27" t="s">
        <v>557</v>
      </c>
      <c r="B435" s="40">
        <v>43</v>
      </c>
      <c r="C435" s="40">
        <v>1</v>
      </c>
      <c r="D435" s="40" t="s">
        <v>6</v>
      </c>
      <c r="E435" s="42" t="s">
        <v>7</v>
      </c>
    </row>
    <row r="436" spans="1:5" ht="30" customHeight="1">
      <c r="A436" s="27" t="s">
        <v>558</v>
      </c>
      <c r="B436" s="40">
        <v>26</v>
      </c>
      <c r="C436" s="40">
        <v>1</v>
      </c>
      <c r="D436" s="40" t="s">
        <v>8</v>
      </c>
      <c r="E436" s="42" t="s">
        <v>7</v>
      </c>
    </row>
    <row r="437" spans="1:5" ht="19.5" customHeight="1">
      <c r="A437" s="27" t="s">
        <v>559</v>
      </c>
      <c r="B437" s="40">
        <v>31</v>
      </c>
      <c r="C437" s="40">
        <v>1</v>
      </c>
      <c r="D437" s="40" t="s">
        <v>8</v>
      </c>
      <c r="E437" s="42" t="s">
        <v>7</v>
      </c>
    </row>
    <row r="438" spans="1:5" ht="32.25" customHeight="1">
      <c r="A438" s="27" t="s">
        <v>560</v>
      </c>
      <c r="B438" s="40">
        <v>30</v>
      </c>
      <c r="C438" s="40">
        <v>1</v>
      </c>
      <c r="D438" s="40" t="s">
        <v>8</v>
      </c>
      <c r="E438" s="42" t="s">
        <v>7</v>
      </c>
    </row>
    <row r="439" spans="1:5" ht="19.5" customHeight="1">
      <c r="A439" s="27" t="s">
        <v>561</v>
      </c>
      <c r="B439" s="40">
        <v>43</v>
      </c>
      <c r="C439" s="40">
        <v>1</v>
      </c>
      <c r="D439" s="40" t="s">
        <v>6</v>
      </c>
      <c r="E439" s="42" t="s">
        <v>7</v>
      </c>
    </row>
    <row r="440" spans="1:5" ht="33" customHeight="1">
      <c r="A440" s="27" t="s">
        <v>562</v>
      </c>
      <c r="B440" s="40">
        <v>29</v>
      </c>
      <c r="C440" s="40">
        <v>1</v>
      </c>
      <c r="D440" s="40" t="s">
        <v>8</v>
      </c>
      <c r="E440" s="42" t="s">
        <v>7</v>
      </c>
    </row>
    <row r="441" spans="1:5" ht="33" customHeight="1">
      <c r="A441" s="27" t="s">
        <v>563</v>
      </c>
      <c r="B441" s="40">
        <v>29</v>
      </c>
      <c r="C441" s="40">
        <v>1</v>
      </c>
      <c r="D441" s="40" t="s">
        <v>8</v>
      </c>
      <c r="E441" s="42" t="s">
        <v>7</v>
      </c>
    </row>
    <row r="442" spans="1:5" ht="33" customHeight="1">
      <c r="A442" s="27" t="s">
        <v>564</v>
      </c>
      <c r="B442" s="40">
        <v>23</v>
      </c>
      <c r="C442" s="40">
        <v>1</v>
      </c>
      <c r="D442" s="40" t="s">
        <v>8</v>
      </c>
      <c r="E442" s="42" t="s">
        <v>7</v>
      </c>
    </row>
    <row r="443" spans="1:5" ht="19.5" customHeight="1">
      <c r="A443" s="27" t="s">
        <v>528</v>
      </c>
      <c r="B443" s="40">
        <v>27</v>
      </c>
      <c r="C443" s="40">
        <v>1</v>
      </c>
      <c r="D443" s="40" t="s">
        <v>8</v>
      </c>
      <c r="E443" s="42" t="s">
        <v>7</v>
      </c>
    </row>
    <row r="444" spans="1:5" ht="39.75" customHeight="1">
      <c r="A444" s="27" t="s">
        <v>565</v>
      </c>
      <c r="B444" s="40">
        <v>44</v>
      </c>
      <c r="C444" s="40">
        <v>1</v>
      </c>
      <c r="D444" s="40" t="s">
        <v>6</v>
      </c>
      <c r="E444" s="42" t="s">
        <v>7</v>
      </c>
    </row>
    <row r="445" spans="1:5" ht="19.5" customHeight="1">
      <c r="A445" s="27" t="s">
        <v>566</v>
      </c>
      <c r="B445" s="40">
        <v>28</v>
      </c>
      <c r="C445" s="40">
        <v>1</v>
      </c>
      <c r="D445" s="40" t="s">
        <v>8</v>
      </c>
      <c r="E445" s="42" t="s">
        <v>7</v>
      </c>
    </row>
    <row r="446" spans="1:5" ht="34.5" customHeight="1">
      <c r="A446" s="27" t="s">
        <v>567</v>
      </c>
      <c r="B446" s="40">
        <v>29</v>
      </c>
      <c r="C446" s="40">
        <v>1</v>
      </c>
      <c r="D446" s="40" t="s">
        <v>8</v>
      </c>
      <c r="E446" s="42" t="s">
        <v>7</v>
      </c>
    </row>
    <row r="447" spans="1:5" ht="25.5">
      <c r="A447" s="75" t="s">
        <v>40</v>
      </c>
      <c r="B447" s="99">
        <f>SUM(B448:B461)</f>
        <v>2000</v>
      </c>
      <c r="C447" s="99">
        <f>SUM(C448:C461)</f>
        <v>12</v>
      </c>
      <c r="D447" s="54"/>
      <c r="E447" s="54"/>
    </row>
    <row r="448" spans="1:5" ht="15">
      <c r="A448" s="27" t="s">
        <v>255</v>
      </c>
      <c r="B448" s="27">
        <v>165</v>
      </c>
      <c r="C448" s="27">
        <v>1</v>
      </c>
      <c r="D448" s="27" t="s">
        <v>9</v>
      </c>
      <c r="E448" s="27" t="s">
        <v>10</v>
      </c>
    </row>
    <row r="449" spans="1:5" ht="15">
      <c r="A449" s="27" t="s">
        <v>256</v>
      </c>
      <c r="B449" s="27">
        <v>120</v>
      </c>
      <c r="C449" s="27">
        <v>1</v>
      </c>
      <c r="D449" s="27" t="s">
        <v>8</v>
      </c>
      <c r="E449" s="27" t="s">
        <v>10</v>
      </c>
    </row>
    <row r="450" spans="1:5" ht="15">
      <c r="A450" s="27" t="s">
        <v>257</v>
      </c>
      <c r="B450" s="27">
        <v>135</v>
      </c>
      <c r="C450" s="27">
        <v>1</v>
      </c>
      <c r="D450" s="27" t="s">
        <v>8</v>
      </c>
      <c r="E450" s="27" t="s">
        <v>10</v>
      </c>
    </row>
    <row r="451" spans="1:5" ht="15">
      <c r="A451" s="40" t="s">
        <v>258</v>
      </c>
      <c r="B451" s="40">
        <v>170</v>
      </c>
      <c r="C451" s="40">
        <v>1</v>
      </c>
      <c r="D451" s="40" t="s">
        <v>9</v>
      </c>
      <c r="E451" s="40" t="s">
        <v>10</v>
      </c>
    </row>
    <row r="452" spans="1:5" ht="15">
      <c r="A452" s="27" t="s">
        <v>259</v>
      </c>
      <c r="B452" s="40">
        <v>250</v>
      </c>
      <c r="C452" s="40">
        <v>1</v>
      </c>
      <c r="D452" s="40" t="s">
        <v>9</v>
      </c>
      <c r="E452" s="40" t="s">
        <v>10</v>
      </c>
    </row>
    <row r="453" spans="1:5" ht="15">
      <c r="A453" s="27" t="s">
        <v>333</v>
      </c>
      <c r="B453" s="40">
        <v>60</v>
      </c>
      <c r="C453" s="40"/>
      <c r="D453" s="40" t="s">
        <v>8</v>
      </c>
      <c r="E453" s="40" t="s">
        <v>10</v>
      </c>
    </row>
    <row r="454" spans="1:5" ht="15">
      <c r="A454" s="27" t="s">
        <v>332</v>
      </c>
      <c r="B454" s="40">
        <v>130</v>
      </c>
      <c r="C454" s="40"/>
      <c r="D454" s="40" t="s">
        <v>9</v>
      </c>
      <c r="E454" s="40" t="s">
        <v>10</v>
      </c>
    </row>
    <row r="455" spans="1:5" ht="17.25" customHeight="1">
      <c r="A455" s="27" t="s">
        <v>265</v>
      </c>
      <c r="B455" s="40">
        <v>270</v>
      </c>
      <c r="C455" s="40">
        <v>1</v>
      </c>
      <c r="D455" s="40" t="s">
        <v>8</v>
      </c>
      <c r="E455" s="40" t="s">
        <v>10</v>
      </c>
    </row>
    <row r="456" spans="1:5" ht="17.25" customHeight="1">
      <c r="A456" s="27" t="s">
        <v>266</v>
      </c>
      <c r="B456" s="40">
        <v>120</v>
      </c>
      <c r="C456" s="40">
        <v>1</v>
      </c>
      <c r="D456" s="40" t="s">
        <v>9</v>
      </c>
      <c r="E456" s="40" t="s">
        <v>10</v>
      </c>
    </row>
    <row r="457" spans="1:5" ht="17.25" customHeight="1">
      <c r="A457" s="27" t="s">
        <v>267</v>
      </c>
      <c r="B457" s="40">
        <v>50</v>
      </c>
      <c r="C457" s="40">
        <v>1</v>
      </c>
      <c r="D457" s="40" t="s">
        <v>9</v>
      </c>
      <c r="E457" s="40" t="s">
        <v>10</v>
      </c>
    </row>
    <row r="458" spans="1:5" ht="17.25" customHeight="1">
      <c r="A458" s="27" t="s">
        <v>268</v>
      </c>
      <c r="B458" s="40">
        <v>70</v>
      </c>
      <c r="C458" s="40">
        <v>1</v>
      </c>
      <c r="D458" s="40" t="s">
        <v>9</v>
      </c>
      <c r="E458" s="40" t="s">
        <v>10</v>
      </c>
    </row>
    <row r="459" spans="1:5" ht="17.25" customHeight="1">
      <c r="A459" s="27" t="s">
        <v>269</v>
      </c>
      <c r="B459" s="40">
        <v>190</v>
      </c>
      <c r="C459" s="40">
        <v>1</v>
      </c>
      <c r="D459" s="40" t="s">
        <v>8</v>
      </c>
      <c r="E459" s="40" t="s">
        <v>10</v>
      </c>
    </row>
    <row r="460" spans="1:5" ht="17.25" customHeight="1">
      <c r="A460" s="27" t="s">
        <v>334</v>
      </c>
      <c r="B460" s="40">
        <v>135</v>
      </c>
      <c r="C460" s="40">
        <v>1</v>
      </c>
      <c r="D460" s="40" t="s">
        <v>6</v>
      </c>
      <c r="E460" s="40" t="s">
        <v>10</v>
      </c>
    </row>
    <row r="461" spans="1:5" ht="15">
      <c r="A461" s="25" t="s">
        <v>335</v>
      </c>
      <c r="B461" s="40">
        <v>135</v>
      </c>
      <c r="C461" s="40">
        <v>1</v>
      </c>
      <c r="D461" s="40" t="s">
        <v>6</v>
      </c>
      <c r="E461" s="40" t="s">
        <v>10</v>
      </c>
    </row>
    <row r="462" spans="1:5" ht="15">
      <c r="A462" s="38" t="s">
        <v>41</v>
      </c>
      <c r="B462" s="33">
        <f>SUM(B463:B519)</f>
        <v>23519</v>
      </c>
      <c r="C462" s="33">
        <f>SUM(C463:C519)</f>
        <v>74</v>
      </c>
      <c r="D462" s="39"/>
      <c r="E462" s="39"/>
    </row>
    <row r="463" spans="1:5" ht="30" customHeight="1">
      <c r="A463" s="27" t="s">
        <v>270</v>
      </c>
      <c r="B463" s="40">
        <v>207</v>
      </c>
      <c r="C463" s="40">
        <v>1</v>
      </c>
      <c r="D463" s="40" t="s">
        <v>9</v>
      </c>
      <c r="E463" s="40" t="s">
        <v>7</v>
      </c>
    </row>
    <row r="464" spans="1:5" ht="15">
      <c r="A464" s="27" t="s">
        <v>271</v>
      </c>
      <c r="B464" s="40">
        <v>1</v>
      </c>
      <c r="C464" s="40">
        <v>7</v>
      </c>
      <c r="D464" s="40" t="s">
        <v>6</v>
      </c>
      <c r="E464" s="40" t="s">
        <v>7</v>
      </c>
    </row>
    <row r="465" spans="1:5" ht="15">
      <c r="A465" s="40" t="s">
        <v>273</v>
      </c>
      <c r="B465" s="40">
        <v>402</v>
      </c>
      <c r="C465" s="40">
        <v>12</v>
      </c>
      <c r="D465" s="40" t="s">
        <v>9</v>
      </c>
      <c r="E465" s="40" t="s">
        <v>7</v>
      </c>
    </row>
    <row r="466" spans="1:5" ht="29.25" customHeight="1">
      <c r="A466" s="27" t="s">
        <v>272</v>
      </c>
      <c r="B466" s="40">
        <v>159</v>
      </c>
      <c r="C466" s="40">
        <v>1</v>
      </c>
      <c r="D466" s="40" t="s">
        <v>8</v>
      </c>
      <c r="E466" s="40" t="s">
        <v>7</v>
      </c>
    </row>
    <row r="467" spans="1:5" ht="30.75" customHeight="1">
      <c r="A467" s="27" t="s">
        <v>274</v>
      </c>
      <c r="B467" s="40">
        <v>32</v>
      </c>
      <c r="C467" s="40">
        <v>1</v>
      </c>
      <c r="D467" s="40" t="s">
        <v>17</v>
      </c>
      <c r="E467" s="40" t="s">
        <v>7</v>
      </c>
    </row>
    <row r="468" spans="1:5" ht="15">
      <c r="A468" s="40" t="s">
        <v>275</v>
      </c>
      <c r="B468" s="40">
        <v>1</v>
      </c>
      <c r="C468" s="40">
        <v>1</v>
      </c>
      <c r="D468" s="40" t="s">
        <v>9</v>
      </c>
      <c r="E468" s="40" t="s">
        <v>7</v>
      </c>
    </row>
    <row r="469" spans="1:5" ht="25.5">
      <c r="A469" s="27" t="s">
        <v>276</v>
      </c>
      <c r="B469" s="27">
        <v>13</v>
      </c>
      <c r="C469" s="27">
        <v>1</v>
      </c>
      <c r="D469" s="40" t="s">
        <v>9</v>
      </c>
      <c r="E469" s="40" t="s">
        <v>7</v>
      </c>
    </row>
    <row r="470" spans="1:5" ht="25.5">
      <c r="A470" s="27" t="s">
        <v>277</v>
      </c>
      <c r="B470" s="27">
        <v>151</v>
      </c>
      <c r="C470" s="27">
        <v>1</v>
      </c>
      <c r="D470" s="40" t="s">
        <v>9</v>
      </c>
      <c r="E470" s="40" t="s">
        <v>7</v>
      </c>
    </row>
    <row r="471" spans="1:5" ht="15">
      <c r="A471" s="27" t="s">
        <v>278</v>
      </c>
      <c r="B471" s="27">
        <v>204</v>
      </c>
      <c r="C471" s="27">
        <v>1</v>
      </c>
      <c r="D471" s="27" t="s">
        <v>9</v>
      </c>
      <c r="E471" s="27" t="s">
        <v>7</v>
      </c>
    </row>
    <row r="472" spans="1:5" ht="25.5">
      <c r="A472" s="27" t="s">
        <v>279</v>
      </c>
      <c r="B472" s="27">
        <v>1011</v>
      </c>
      <c r="C472" s="27">
        <v>1</v>
      </c>
      <c r="D472" s="40" t="s">
        <v>9</v>
      </c>
      <c r="E472" s="40" t="s">
        <v>7</v>
      </c>
    </row>
    <row r="473" spans="1:5" ht="27" customHeight="1">
      <c r="A473" s="27" t="s">
        <v>280</v>
      </c>
      <c r="B473" s="27">
        <v>157</v>
      </c>
      <c r="C473" s="27">
        <v>1</v>
      </c>
      <c r="D473" s="40" t="s">
        <v>9</v>
      </c>
      <c r="E473" s="40" t="s">
        <v>7</v>
      </c>
    </row>
    <row r="474" spans="1:5" ht="25.5">
      <c r="A474" s="27" t="s">
        <v>281</v>
      </c>
      <c r="B474" s="27">
        <v>209</v>
      </c>
      <c r="C474" s="27">
        <v>1</v>
      </c>
      <c r="D474" s="40" t="s">
        <v>9</v>
      </c>
      <c r="E474" s="40" t="s">
        <v>7</v>
      </c>
    </row>
    <row r="475" spans="1:5" ht="25.5">
      <c r="A475" s="27" t="s">
        <v>282</v>
      </c>
      <c r="B475" s="27">
        <v>207</v>
      </c>
      <c r="C475" s="27">
        <v>1</v>
      </c>
      <c r="D475" s="27" t="s">
        <v>8</v>
      </c>
      <c r="E475" s="40" t="s">
        <v>7</v>
      </c>
    </row>
    <row r="476" spans="1:5" ht="25.5">
      <c r="A476" s="27" t="s">
        <v>283</v>
      </c>
      <c r="B476" s="27">
        <v>9</v>
      </c>
      <c r="C476" s="27">
        <v>1</v>
      </c>
      <c r="D476" s="27" t="s">
        <v>8</v>
      </c>
      <c r="E476" s="27" t="s">
        <v>7</v>
      </c>
    </row>
    <row r="477" spans="1:5" ht="29.25" customHeight="1">
      <c r="A477" s="27" t="s">
        <v>284</v>
      </c>
      <c r="B477" s="40">
        <v>30</v>
      </c>
      <c r="C477" s="40">
        <v>1</v>
      </c>
      <c r="D477" s="40" t="s">
        <v>6</v>
      </c>
      <c r="E477" s="40" t="s">
        <v>7</v>
      </c>
    </row>
    <row r="478" spans="1:5" ht="15">
      <c r="A478" s="27" t="s">
        <v>285</v>
      </c>
      <c r="B478" s="40">
        <v>1</v>
      </c>
      <c r="C478" s="40">
        <v>1</v>
      </c>
      <c r="D478" s="40" t="s">
        <v>17</v>
      </c>
      <c r="E478" s="40" t="s">
        <v>7</v>
      </c>
    </row>
    <row r="479" spans="1:5" ht="25.5">
      <c r="A479" s="27" t="s">
        <v>286</v>
      </c>
      <c r="B479" s="40">
        <v>15</v>
      </c>
      <c r="C479" s="40">
        <v>1</v>
      </c>
      <c r="D479" s="40" t="s">
        <v>6</v>
      </c>
      <c r="E479" s="40" t="s">
        <v>7</v>
      </c>
    </row>
    <row r="480" spans="1:5" ht="27.75" customHeight="1">
      <c r="A480" s="27" t="s">
        <v>287</v>
      </c>
      <c r="B480" s="40">
        <v>32</v>
      </c>
      <c r="C480" s="40">
        <v>1</v>
      </c>
      <c r="D480" s="40" t="s">
        <v>17</v>
      </c>
      <c r="E480" s="40" t="s">
        <v>7</v>
      </c>
    </row>
    <row r="481" spans="1:5" ht="25.5">
      <c r="A481" s="27" t="s">
        <v>288</v>
      </c>
      <c r="B481" s="40">
        <v>271</v>
      </c>
      <c r="C481" s="40">
        <v>1</v>
      </c>
      <c r="D481" s="40" t="s">
        <v>17</v>
      </c>
      <c r="E481" s="40" t="s">
        <v>7</v>
      </c>
    </row>
    <row r="482" spans="1:5" ht="15">
      <c r="A482" s="27" t="s">
        <v>289</v>
      </c>
      <c r="B482" s="40">
        <v>1</v>
      </c>
      <c r="C482" s="40">
        <v>1</v>
      </c>
      <c r="D482" s="40" t="s">
        <v>17</v>
      </c>
      <c r="E482" s="40" t="s">
        <v>7</v>
      </c>
    </row>
    <row r="483" spans="1:5" ht="15">
      <c r="A483" s="27" t="s">
        <v>290</v>
      </c>
      <c r="B483" s="40">
        <v>601</v>
      </c>
      <c r="C483" s="40">
        <v>1</v>
      </c>
      <c r="D483" s="40" t="s">
        <v>6</v>
      </c>
      <c r="E483" s="40" t="s">
        <v>7</v>
      </c>
    </row>
    <row r="484" spans="1:5" ht="25.5">
      <c r="A484" s="27" t="s">
        <v>291</v>
      </c>
      <c r="B484" s="40">
        <v>571</v>
      </c>
      <c r="C484" s="40">
        <v>1</v>
      </c>
      <c r="D484" s="40" t="s">
        <v>6</v>
      </c>
      <c r="E484" s="40" t="s">
        <v>7</v>
      </c>
    </row>
    <row r="485" spans="1:5" ht="15">
      <c r="A485" s="27" t="s">
        <v>292</v>
      </c>
      <c r="B485" s="40">
        <v>124</v>
      </c>
      <c r="C485" s="40">
        <v>1</v>
      </c>
      <c r="D485" s="40" t="s">
        <v>6</v>
      </c>
      <c r="E485" s="40" t="s">
        <v>7</v>
      </c>
    </row>
    <row r="486" spans="1:5" ht="15">
      <c r="A486" s="27" t="s">
        <v>293</v>
      </c>
      <c r="B486" s="40">
        <v>271</v>
      </c>
      <c r="C486" s="40">
        <v>1</v>
      </c>
      <c r="D486" s="40" t="s">
        <v>6</v>
      </c>
      <c r="E486" s="40" t="s">
        <v>7</v>
      </c>
    </row>
    <row r="487" spans="1:5" ht="30" customHeight="1">
      <c r="A487" s="27" t="s">
        <v>294</v>
      </c>
      <c r="B487" s="40">
        <v>216</v>
      </c>
      <c r="C487" s="40">
        <v>1</v>
      </c>
      <c r="D487" s="40" t="s">
        <v>9</v>
      </c>
      <c r="E487" s="40" t="s">
        <v>7</v>
      </c>
    </row>
    <row r="488" spans="1:5" ht="15">
      <c r="A488" s="27" t="s">
        <v>295</v>
      </c>
      <c r="B488" s="40">
        <v>1015</v>
      </c>
      <c r="C488" s="40">
        <v>1</v>
      </c>
      <c r="D488" s="40" t="s">
        <v>9</v>
      </c>
      <c r="E488" s="40" t="s">
        <v>7</v>
      </c>
    </row>
    <row r="489" spans="1:5" ht="15">
      <c r="A489" s="27" t="s">
        <v>296</v>
      </c>
      <c r="B489" s="40">
        <v>6002</v>
      </c>
      <c r="C489" s="40">
        <v>1</v>
      </c>
      <c r="D489" s="40" t="s">
        <v>9</v>
      </c>
      <c r="E489" s="40" t="s">
        <v>7</v>
      </c>
    </row>
    <row r="490" spans="1:5" ht="29.25" customHeight="1">
      <c r="A490" s="27" t="s">
        <v>297</v>
      </c>
      <c r="B490" s="40">
        <v>1</v>
      </c>
      <c r="C490" s="40">
        <v>1</v>
      </c>
      <c r="D490" s="40" t="s">
        <v>6</v>
      </c>
      <c r="E490" s="40" t="s">
        <v>7</v>
      </c>
    </row>
    <row r="491" spans="1:5" ht="15">
      <c r="A491" s="27" t="s">
        <v>298</v>
      </c>
      <c r="B491" s="40">
        <v>728</v>
      </c>
      <c r="C491" s="40">
        <v>1</v>
      </c>
      <c r="D491" s="40" t="s">
        <v>9</v>
      </c>
      <c r="E491" s="40" t="s">
        <v>7</v>
      </c>
    </row>
    <row r="492" spans="1:5" ht="15">
      <c r="A492" s="27" t="s">
        <v>299</v>
      </c>
      <c r="B492" s="40">
        <v>208</v>
      </c>
      <c r="C492" s="40">
        <v>1</v>
      </c>
      <c r="D492" s="40" t="s">
        <v>9</v>
      </c>
      <c r="E492" s="40" t="s">
        <v>7</v>
      </c>
    </row>
    <row r="493" spans="1:5" ht="31.5" customHeight="1">
      <c r="A493" s="29" t="s">
        <v>300</v>
      </c>
      <c r="B493" s="40">
        <v>18</v>
      </c>
      <c r="C493" s="40">
        <v>1</v>
      </c>
      <c r="D493" s="40" t="s">
        <v>9</v>
      </c>
      <c r="E493" s="40" t="s">
        <v>7</v>
      </c>
    </row>
    <row r="494" spans="1:5" ht="15">
      <c r="A494" s="56" t="s">
        <v>301</v>
      </c>
      <c r="B494" s="40">
        <v>163</v>
      </c>
      <c r="C494" s="40">
        <v>1</v>
      </c>
      <c r="D494" s="40" t="s">
        <v>9</v>
      </c>
      <c r="E494" s="40" t="s">
        <v>7</v>
      </c>
    </row>
    <row r="495" spans="1:5" ht="26.25">
      <c r="A495" s="55" t="s">
        <v>302</v>
      </c>
      <c r="B495" s="40">
        <v>3002</v>
      </c>
      <c r="C495" s="40">
        <v>1</v>
      </c>
      <c r="D495" s="40" t="s">
        <v>9</v>
      </c>
      <c r="E495" s="40" t="s">
        <v>7</v>
      </c>
    </row>
    <row r="496" spans="1:5" ht="15">
      <c r="A496" s="25" t="s">
        <v>303</v>
      </c>
      <c r="B496" s="40">
        <v>1009</v>
      </c>
      <c r="C496" s="40">
        <v>1</v>
      </c>
      <c r="D496" s="40" t="s">
        <v>9</v>
      </c>
      <c r="E496" s="40" t="s">
        <v>7</v>
      </c>
    </row>
    <row r="497" spans="1:5" ht="16.5" customHeight="1">
      <c r="A497" s="25" t="s">
        <v>304</v>
      </c>
      <c r="B497" s="40">
        <v>701</v>
      </c>
      <c r="C497" s="40">
        <v>1</v>
      </c>
      <c r="D497" s="40" t="s">
        <v>6</v>
      </c>
      <c r="E497" s="40" t="s">
        <v>7</v>
      </c>
    </row>
    <row r="498" spans="1:5" ht="26.25">
      <c r="A498" s="29" t="s">
        <v>305</v>
      </c>
      <c r="B498" s="40">
        <v>201</v>
      </c>
      <c r="C498" s="40">
        <v>1</v>
      </c>
      <c r="D498" s="40" t="s">
        <v>6</v>
      </c>
      <c r="E498" s="40" t="s">
        <v>7</v>
      </c>
    </row>
    <row r="499" spans="1:5" ht="15">
      <c r="A499" s="29" t="s">
        <v>306</v>
      </c>
      <c r="B499" s="40">
        <v>1</v>
      </c>
      <c r="C499" s="40">
        <v>1</v>
      </c>
      <c r="D499" s="40" t="s">
        <v>17</v>
      </c>
      <c r="E499" s="40" t="s">
        <v>7</v>
      </c>
    </row>
    <row r="500" spans="1:5" ht="15">
      <c r="A500" s="25" t="s">
        <v>307</v>
      </c>
      <c r="B500" s="40">
        <v>301</v>
      </c>
      <c r="C500" s="40">
        <v>1</v>
      </c>
      <c r="D500" s="40" t="s">
        <v>6</v>
      </c>
      <c r="E500" s="40" t="s">
        <v>7</v>
      </c>
    </row>
    <row r="501" spans="1:5" ht="47.25" customHeight="1">
      <c r="A501" s="25" t="s">
        <v>308</v>
      </c>
      <c r="B501" s="40">
        <v>26</v>
      </c>
      <c r="C501" s="40">
        <v>1</v>
      </c>
      <c r="D501" s="40" t="s">
        <v>6</v>
      </c>
      <c r="E501" s="40" t="s">
        <v>7</v>
      </c>
    </row>
    <row r="502" spans="1:5" ht="18" customHeight="1">
      <c r="A502" s="25" t="s">
        <v>309</v>
      </c>
      <c r="B502" s="40">
        <v>1</v>
      </c>
      <c r="C502" s="40">
        <v>1</v>
      </c>
      <c r="D502" s="40" t="s">
        <v>17</v>
      </c>
      <c r="E502" s="40" t="s">
        <v>7</v>
      </c>
    </row>
    <row r="503" spans="1:5" ht="15">
      <c r="A503" s="25" t="s">
        <v>310</v>
      </c>
      <c r="B503" s="40">
        <v>159</v>
      </c>
      <c r="C503" s="40">
        <v>1</v>
      </c>
      <c r="D503" s="40" t="s">
        <v>9</v>
      </c>
      <c r="E503" s="40" t="s">
        <v>7</v>
      </c>
    </row>
    <row r="504" spans="1:5" ht="15">
      <c r="A504" s="25" t="s">
        <v>311</v>
      </c>
      <c r="B504" s="40">
        <v>208</v>
      </c>
      <c r="C504" s="40">
        <v>1</v>
      </c>
      <c r="D504" s="40" t="s">
        <v>9</v>
      </c>
      <c r="E504" s="40" t="s">
        <v>7</v>
      </c>
    </row>
    <row r="505" spans="1:5" ht="31.5" customHeight="1">
      <c r="A505" s="25" t="s">
        <v>312</v>
      </c>
      <c r="B505" s="40">
        <v>702</v>
      </c>
      <c r="C505" s="40">
        <v>1</v>
      </c>
      <c r="D505" s="40" t="s">
        <v>6</v>
      </c>
      <c r="E505" s="40" t="s">
        <v>7</v>
      </c>
    </row>
    <row r="506" spans="1:5" ht="29.25" customHeight="1">
      <c r="A506" s="25" t="s">
        <v>313</v>
      </c>
      <c r="B506" s="40">
        <v>802</v>
      </c>
      <c r="C506" s="40">
        <v>1</v>
      </c>
      <c r="D506" s="40" t="s">
        <v>9</v>
      </c>
      <c r="E506" s="40" t="s">
        <v>7</v>
      </c>
    </row>
    <row r="507" spans="1:5" ht="21" customHeight="1">
      <c r="A507" s="25" t="s">
        <v>314</v>
      </c>
      <c r="B507" s="40">
        <v>305</v>
      </c>
      <c r="C507" s="40">
        <v>1</v>
      </c>
      <c r="D507" s="40" t="s">
        <v>9</v>
      </c>
      <c r="E507" s="40" t="s">
        <v>7</v>
      </c>
    </row>
    <row r="508" spans="1:5" ht="25.5">
      <c r="A508" s="25" t="s">
        <v>315</v>
      </c>
      <c r="B508" s="40">
        <v>75</v>
      </c>
      <c r="C508" s="40">
        <v>1</v>
      </c>
      <c r="D508" s="40" t="s">
        <v>9</v>
      </c>
      <c r="E508" s="40" t="s">
        <v>7</v>
      </c>
    </row>
    <row r="509" spans="1:5" ht="29.25" customHeight="1">
      <c r="A509" s="25" t="s">
        <v>316</v>
      </c>
      <c r="B509" s="40">
        <v>751</v>
      </c>
      <c r="C509" s="40">
        <v>1</v>
      </c>
      <c r="D509" s="40" t="s">
        <v>6</v>
      </c>
      <c r="E509" s="40" t="s">
        <v>7</v>
      </c>
    </row>
    <row r="510" spans="1:5" ht="25.5">
      <c r="A510" s="93" t="s">
        <v>317</v>
      </c>
      <c r="B510" s="40">
        <v>501</v>
      </c>
      <c r="C510" s="40">
        <v>1</v>
      </c>
      <c r="D510" s="40" t="s">
        <v>6</v>
      </c>
      <c r="E510" s="40" t="s">
        <v>7</v>
      </c>
    </row>
    <row r="511" spans="1:5" ht="38.25">
      <c r="A511" s="100" t="s">
        <v>318</v>
      </c>
      <c r="B511" s="40">
        <v>34</v>
      </c>
      <c r="C511" s="40">
        <v>1</v>
      </c>
      <c r="D511" s="40" t="s">
        <v>6</v>
      </c>
      <c r="E511" s="40" t="s">
        <v>7</v>
      </c>
    </row>
    <row r="512" spans="1:5" ht="25.5">
      <c r="A512" s="97" t="s">
        <v>319</v>
      </c>
      <c r="B512" s="40">
        <v>702</v>
      </c>
      <c r="C512" s="40">
        <v>1</v>
      </c>
      <c r="D512" s="40" t="s">
        <v>9</v>
      </c>
      <c r="E512" s="40" t="s">
        <v>7</v>
      </c>
    </row>
    <row r="513" spans="1:5" ht="15">
      <c r="A513" s="97" t="s">
        <v>320</v>
      </c>
      <c r="B513" s="40">
        <v>26</v>
      </c>
      <c r="C513" s="40">
        <v>1</v>
      </c>
      <c r="D513" s="40" t="s">
        <v>6</v>
      </c>
      <c r="E513" s="40" t="s">
        <v>7</v>
      </c>
    </row>
    <row r="514" spans="1:5" ht="25.5">
      <c r="A514" s="93" t="s">
        <v>321</v>
      </c>
      <c r="B514" s="40">
        <v>56</v>
      </c>
      <c r="C514" s="40">
        <v>1</v>
      </c>
      <c r="D514" s="40" t="s">
        <v>6</v>
      </c>
      <c r="E514" s="40" t="s">
        <v>7</v>
      </c>
    </row>
    <row r="515" spans="1:5" ht="25.5">
      <c r="A515" s="25" t="s">
        <v>322</v>
      </c>
      <c r="B515" s="40">
        <v>73</v>
      </c>
      <c r="C515" s="40">
        <v>1</v>
      </c>
      <c r="D515" s="40" t="s">
        <v>9</v>
      </c>
      <c r="E515" s="40" t="s">
        <v>7</v>
      </c>
    </row>
    <row r="516" spans="1:5" ht="15">
      <c r="A516" s="25" t="s">
        <v>323</v>
      </c>
      <c r="B516" s="40">
        <v>301</v>
      </c>
      <c r="C516" s="40">
        <v>1</v>
      </c>
      <c r="D516" s="40" t="s">
        <v>6</v>
      </c>
      <c r="E516" s="40" t="s">
        <v>7</v>
      </c>
    </row>
    <row r="517" spans="1:5" ht="38.25">
      <c r="A517" s="97" t="s">
        <v>324</v>
      </c>
      <c r="B517" s="40">
        <v>37</v>
      </c>
      <c r="C517" s="40">
        <v>1</v>
      </c>
      <c r="D517" s="40" t="s">
        <v>6</v>
      </c>
      <c r="E517" s="40" t="s">
        <v>7</v>
      </c>
    </row>
    <row r="518" spans="1:5" ht="25.5">
      <c r="A518" s="93" t="s">
        <v>336</v>
      </c>
      <c r="B518" s="40">
        <v>251</v>
      </c>
      <c r="C518" s="40">
        <v>1</v>
      </c>
      <c r="D518" s="40" t="s">
        <v>6</v>
      </c>
      <c r="E518" s="40" t="s">
        <v>7</v>
      </c>
    </row>
    <row r="519" spans="1:5" ht="15">
      <c r="A519" s="25" t="s">
        <v>337</v>
      </c>
      <c r="B519" s="40">
        <v>263</v>
      </c>
      <c r="C519" s="40">
        <v>1</v>
      </c>
      <c r="D519" s="40" t="s">
        <v>9</v>
      </c>
      <c r="E519" s="40" t="s">
        <v>7</v>
      </c>
    </row>
    <row r="520" spans="1:5" ht="25.5">
      <c r="A520" s="25" t="s">
        <v>570</v>
      </c>
      <c r="B520" s="40">
        <v>2</v>
      </c>
      <c r="C520" s="40">
        <v>1</v>
      </c>
      <c r="D520" s="40" t="s">
        <v>17</v>
      </c>
      <c r="E520" s="40" t="s">
        <v>7</v>
      </c>
    </row>
    <row r="521" spans="1:5" ht="15">
      <c r="A521" s="25" t="s">
        <v>571</v>
      </c>
      <c r="B521" s="40">
        <v>6</v>
      </c>
      <c r="C521" s="40">
        <v>1</v>
      </c>
      <c r="D521" s="40" t="s">
        <v>17</v>
      </c>
      <c r="E521" s="40" t="s">
        <v>7</v>
      </c>
    </row>
    <row r="522" spans="1:5" ht="15">
      <c r="A522" s="25" t="s">
        <v>579</v>
      </c>
      <c r="B522" s="40">
        <v>154</v>
      </c>
      <c r="C522" s="40">
        <v>1</v>
      </c>
      <c r="D522" s="40" t="s">
        <v>9</v>
      </c>
      <c r="E522" s="40" t="s">
        <v>7</v>
      </c>
    </row>
    <row r="523" spans="1:5" ht="15">
      <c r="A523" s="25" t="s">
        <v>580</v>
      </c>
      <c r="B523" s="40">
        <v>41</v>
      </c>
      <c r="C523" s="40">
        <v>1</v>
      </c>
      <c r="D523" s="40" t="s">
        <v>6</v>
      </c>
      <c r="E523" s="40" t="s">
        <v>10</v>
      </c>
    </row>
    <row r="524" spans="1:5" ht="15">
      <c r="A524" s="25" t="s">
        <v>581</v>
      </c>
      <c r="B524" s="40">
        <v>121</v>
      </c>
      <c r="C524" s="40">
        <v>1</v>
      </c>
      <c r="D524" s="40" t="s">
        <v>6</v>
      </c>
      <c r="E524" s="40" t="s">
        <v>7</v>
      </c>
    </row>
    <row r="525" spans="1:5" ht="25.5">
      <c r="A525" s="25" t="s">
        <v>582</v>
      </c>
      <c r="B525" s="40">
        <v>105</v>
      </c>
      <c r="C525" s="40">
        <v>1</v>
      </c>
      <c r="D525" s="40" t="s">
        <v>9</v>
      </c>
      <c r="E525" s="40" t="s">
        <v>7</v>
      </c>
    </row>
    <row r="526" spans="1:5" ht="15">
      <c r="A526" s="25"/>
      <c r="B526" s="40"/>
      <c r="C526" s="40"/>
      <c r="D526" s="40"/>
      <c r="E526" s="40"/>
    </row>
    <row r="527" spans="1:5" ht="15">
      <c r="A527" s="38" t="s">
        <v>44</v>
      </c>
      <c r="B527" s="33">
        <f>SUM(B528:B545)</f>
        <v>822</v>
      </c>
      <c r="C527" s="33">
        <f>SUM(C528:C545)</f>
        <v>18</v>
      </c>
      <c r="D527" s="39"/>
      <c r="E527" s="39"/>
    </row>
    <row r="528" spans="1:5" ht="25.5">
      <c r="A528" s="27" t="s">
        <v>154</v>
      </c>
      <c r="B528" s="27">
        <v>509</v>
      </c>
      <c r="C528" s="42">
        <v>1</v>
      </c>
      <c r="D528" s="42" t="s">
        <v>9</v>
      </c>
      <c r="E528" s="42" t="s">
        <v>10</v>
      </c>
    </row>
    <row r="529" spans="1:5" ht="15">
      <c r="A529" s="76" t="s">
        <v>155</v>
      </c>
      <c r="B529" s="27">
        <v>19</v>
      </c>
      <c r="C529" s="40">
        <v>1</v>
      </c>
      <c r="D529" s="42" t="s">
        <v>6</v>
      </c>
      <c r="E529" s="42" t="s">
        <v>10</v>
      </c>
    </row>
    <row r="530" spans="1:5" ht="25.5">
      <c r="A530" s="24" t="s">
        <v>156</v>
      </c>
      <c r="B530" s="27">
        <v>20</v>
      </c>
      <c r="C530" s="27">
        <v>1</v>
      </c>
      <c r="D530" s="42" t="s">
        <v>6</v>
      </c>
      <c r="E530" s="41" t="s">
        <v>10</v>
      </c>
    </row>
    <row r="531" spans="1:5" ht="15">
      <c r="A531" s="77" t="s">
        <v>157</v>
      </c>
      <c r="B531" s="40">
        <v>13</v>
      </c>
      <c r="C531" s="40">
        <v>1</v>
      </c>
      <c r="D531" s="41" t="s">
        <v>6</v>
      </c>
      <c r="E531" s="42" t="s">
        <v>10</v>
      </c>
    </row>
    <row r="532" spans="1:5" ht="15">
      <c r="A532" s="27" t="s">
        <v>158</v>
      </c>
      <c r="B532" s="40">
        <v>17</v>
      </c>
      <c r="C532" s="40">
        <v>1</v>
      </c>
      <c r="D532" s="40" t="s">
        <v>9</v>
      </c>
      <c r="E532" s="40" t="s">
        <v>10</v>
      </c>
    </row>
    <row r="533" spans="1:5" ht="15">
      <c r="A533" s="27" t="s">
        <v>158</v>
      </c>
      <c r="B533" s="40">
        <v>17</v>
      </c>
      <c r="C533" s="40">
        <v>1</v>
      </c>
      <c r="D533" s="40" t="s">
        <v>9</v>
      </c>
      <c r="E533" s="40" t="s">
        <v>10</v>
      </c>
    </row>
    <row r="534" spans="1:5" ht="15">
      <c r="A534" s="17" t="s">
        <v>159</v>
      </c>
      <c r="B534" s="40">
        <v>17</v>
      </c>
      <c r="C534" s="40">
        <v>1</v>
      </c>
      <c r="D534" s="40" t="s">
        <v>6</v>
      </c>
      <c r="E534" s="40" t="s">
        <v>10</v>
      </c>
    </row>
    <row r="535" spans="1:5" ht="15">
      <c r="A535" s="17" t="s">
        <v>160</v>
      </c>
      <c r="B535" s="40">
        <v>19</v>
      </c>
      <c r="C535" s="40">
        <v>1</v>
      </c>
      <c r="D535" s="40" t="s">
        <v>9</v>
      </c>
      <c r="E535" s="40" t="s">
        <v>10</v>
      </c>
    </row>
    <row r="536" spans="1:5" ht="15">
      <c r="A536" s="17" t="s">
        <v>170</v>
      </c>
      <c r="B536" s="40">
        <v>19</v>
      </c>
      <c r="C536" s="40">
        <v>1</v>
      </c>
      <c r="D536" s="40" t="s">
        <v>9</v>
      </c>
      <c r="E536" s="40" t="s">
        <v>10</v>
      </c>
    </row>
    <row r="537" spans="1:5" ht="15">
      <c r="A537" s="17" t="s">
        <v>171</v>
      </c>
      <c r="B537" s="40">
        <v>17</v>
      </c>
      <c r="C537" s="40">
        <v>1</v>
      </c>
      <c r="D537" s="40"/>
      <c r="E537" s="40"/>
    </row>
    <row r="538" spans="1:5" ht="15">
      <c r="A538" s="24" t="s">
        <v>162</v>
      </c>
      <c r="B538" s="40">
        <v>7</v>
      </c>
      <c r="C538" s="40">
        <v>1</v>
      </c>
      <c r="D538" s="40" t="s">
        <v>9</v>
      </c>
      <c r="E538" s="40" t="s">
        <v>10</v>
      </c>
    </row>
    <row r="539" spans="1:5" ht="38.25">
      <c r="A539" s="17" t="s">
        <v>161</v>
      </c>
      <c r="B539" s="40">
        <v>29</v>
      </c>
      <c r="C539" s="40">
        <v>1</v>
      </c>
      <c r="D539" s="40" t="s">
        <v>9</v>
      </c>
      <c r="E539" s="40" t="s">
        <v>7</v>
      </c>
    </row>
    <row r="540" spans="1:5" ht="15">
      <c r="A540" s="24" t="s">
        <v>163</v>
      </c>
      <c r="B540" s="40">
        <v>8</v>
      </c>
      <c r="C540" s="40">
        <v>1</v>
      </c>
      <c r="D540" s="40" t="s">
        <v>9</v>
      </c>
      <c r="E540" s="40" t="s">
        <v>10</v>
      </c>
    </row>
    <row r="541" spans="1:5" ht="15">
      <c r="A541" s="25" t="s">
        <v>164</v>
      </c>
      <c r="B541" s="40">
        <v>19</v>
      </c>
      <c r="C541" s="40">
        <v>1</v>
      </c>
      <c r="D541" s="40" t="s">
        <v>9</v>
      </c>
      <c r="E541" s="40" t="s">
        <v>10</v>
      </c>
    </row>
    <row r="542" spans="1:5" ht="15">
      <c r="A542" s="25" t="s">
        <v>165</v>
      </c>
      <c r="B542" s="40">
        <v>19</v>
      </c>
      <c r="C542" s="40">
        <v>1</v>
      </c>
      <c r="D542" s="40" t="s">
        <v>9</v>
      </c>
      <c r="E542" s="40" t="s">
        <v>10</v>
      </c>
    </row>
    <row r="543" spans="1:5" ht="25.5">
      <c r="A543" s="25" t="s">
        <v>166</v>
      </c>
      <c r="B543" s="40">
        <v>19</v>
      </c>
      <c r="C543" s="40">
        <v>1</v>
      </c>
      <c r="D543" s="40" t="s">
        <v>8</v>
      </c>
      <c r="E543" s="40" t="s">
        <v>10</v>
      </c>
    </row>
    <row r="544" spans="1:5" ht="25.5">
      <c r="A544" s="25" t="s">
        <v>168</v>
      </c>
      <c r="B544" s="58">
        <v>19</v>
      </c>
      <c r="C544" s="58">
        <v>1</v>
      </c>
      <c r="D544" s="40" t="s">
        <v>6</v>
      </c>
      <c r="E544" s="58" t="s">
        <v>10</v>
      </c>
    </row>
    <row r="545" spans="1:5" ht="38.25">
      <c r="A545" s="25" t="s">
        <v>167</v>
      </c>
      <c r="B545" s="58">
        <v>35</v>
      </c>
      <c r="C545" s="58">
        <v>1</v>
      </c>
      <c r="D545" s="40" t="s">
        <v>8</v>
      </c>
      <c r="E545" s="58" t="s">
        <v>10</v>
      </c>
    </row>
    <row r="546" spans="1:5" ht="15">
      <c r="A546" s="78"/>
      <c r="B546" s="102">
        <v>124253</v>
      </c>
      <c r="C546" s="102">
        <v>770</v>
      </c>
      <c r="D546" s="59"/>
      <c r="E546" s="78"/>
    </row>
    <row r="547" spans="1:5" ht="120" customHeight="1">
      <c r="A547" s="78"/>
      <c r="B547" s="78"/>
      <c r="C547" s="78"/>
      <c r="D547" s="78"/>
      <c r="E547" s="78"/>
    </row>
    <row r="548" spans="1:5" ht="15">
      <c r="A548" s="79" t="s">
        <v>45</v>
      </c>
      <c r="B548" s="78"/>
      <c r="C548" s="79" t="s">
        <v>46</v>
      </c>
      <c r="D548" s="78"/>
      <c r="E548" s="78"/>
    </row>
    <row r="549" spans="1:5" ht="15">
      <c r="A549" s="80" t="str">
        <f>A4</f>
        <v>1. Праздники</v>
      </c>
      <c r="B549" s="81">
        <f>C4</f>
        <v>8</v>
      </c>
      <c r="C549" s="78">
        <v>0</v>
      </c>
      <c r="D549" s="78"/>
      <c r="E549" s="78"/>
    </row>
    <row r="550" spans="1:5" ht="15">
      <c r="A550" s="80" t="str">
        <f>A13</f>
        <v>2. Массовые гулянья</v>
      </c>
      <c r="B550" s="81">
        <f>C13</f>
        <v>2</v>
      </c>
      <c r="C550" s="78">
        <f>'[1]таблица'!G9</f>
        <v>0</v>
      </c>
      <c r="D550" s="78"/>
      <c r="E550" s="78"/>
    </row>
    <row r="551" spans="1:5" ht="15">
      <c r="A551" s="80" t="str">
        <f>A16</f>
        <v>3. Фестивали</v>
      </c>
      <c r="B551" s="81">
        <f>C16</f>
        <v>4</v>
      </c>
      <c r="C551" s="78">
        <v>1</v>
      </c>
      <c r="D551" s="78"/>
      <c r="E551" s="78"/>
    </row>
    <row r="552" spans="1:5" ht="15">
      <c r="A552" s="80" t="str">
        <f>A21</f>
        <v>4. Тематические, юбилейные и торжественные вечера </v>
      </c>
      <c r="B552" s="81">
        <f>C21</f>
        <v>16</v>
      </c>
      <c r="C552" s="78">
        <v>4</v>
      </c>
      <c r="D552" s="78"/>
      <c r="E552" s="78"/>
    </row>
    <row r="553" spans="1:5" ht="15">
      <c r="A553" s="80" t="str">
        <f>A37</f>
        <v>5. Торжественная линейка выпускников школ города </v>
      </c>
      <c r="B553" s="81">
        <f>C37</f>
        <v>1</v>
      </c>
      <c r="C553" s="78">
        <v>0</v>
      </c>
      <c r="D553" s="78"/>
      <c r="E553" s="78"/>
    </row>
    <row r="554" spans="1:5" ht="15">
      <c r="A554" s="80" t="str">
        <f>A39</f>
        <v>6. Митинг</v>
      </c>
      <c r="B554" s="81">
        <f>C39</f>
        <v>2</v>
      </c>
      <c r="C554" s="78">
        <v>0</v>
      </c>
      <c r="D554" s="78"/>
      <c r="E554" s="78"/>
    </row>
    <row r="555" spans="1:5" ht="15">
      <c r="A555" s="80" t="str">
        <f>A42</f>
        <v>7. Детские рождественские елки </v>
      </c>
      <c r="B555" s="81">
        <f>C42</f>
        <v>4</v>
      </c>
      <c r="C555" s="78">
        <v>3</v>
      </c>
      <c r="D555" s="78"/>
      <c r="E555" s="78"/>
    </row>
    <row r="556" spans="1:5" ht="15">
      <c r="A556" s="80" t="str">
        <f>A45</f>
        <v>8. Театрализованные представления </v>
      </c>
      <c r="B556" s="81">
        <f>C45</f>
        <v>1</v>
      </c>
      <c r="C556" s="78">
        <v>1</v>
      </c>
      <c r="D556" s="78"/>
      <c r="E556" s="78"/>
    </row>
    <row r="557" spans="1:5" ht="15">
      <c r="A557" s="80" t="str">
        <f>A47</f>
        <v>9. Участие в конкурсах, фестивалях и праздниках (таблица прилагается)</v>
      </c>
      <c r="B557" s="81">
        <f>C47</f>
        <v>48</v>
      </c>
      <c r="C557" s="78">
        <v>0</v>
      </c>
      <c r="D557" s="78"/>
      <c r="E557" s="78"/>
    </row>
    <row r="558" spans="1:5" ht="15">
      <c r="A558" s="82" t="str">
        <f>A48</f>
        <v>10. Конкурсно-игровые программы</v>
      </c>
      <c r="B558" s="81">
        <v>21</v>
      </c>
      <c r="C558" s="78">
        <f>'[1]таблица'!G18</f>
        <v>0</v>
      </c>
      <c r="D558" s="78"/>
      <c r="E558" s="78"/>
    </row>
    <row r="559" spans="1:5" ht="15">
      <c r="A559" s="82" t="str">
        <f>A71</f>
        <v>11. Концерты КХС </v>
      </c>
      <c r="B559" s="81">
        <f>C71</f>
        <v>10</v>
      </c>
      <c r="C559" s="78">
        <f>'[1]таблица'!G20</f>
        <v>2</v>
      </c>
      <c r="D559" s="78"/>
      <c r="E559" s="78"/>
    </row>
    <row r="560" spans="1:5" ht="15">
      <c r="A560" s="82" t="str">
        <f>A82</f>
        <v>12. Вечера, вечера отдыха, утренники КХС </v>
      </c>
      <c r="B560" s="81">
        <f>C82</f>
        <v>26</v>
      </c>
      <c r="C560" s="78">
        <v>0</v>
      </c>
      <c r="D560" s="78"/>
      <c r="E560" s="78"/>
    </row>
    <row r="561" spans="1:5" ht="15">
      <c r="A561" s="82" t="str">
        <f>A91</f>
        <v>13. Спортивные турниры, блиц – турниры </v>
      </c>
      <c r="B561" s="81">
        <f>C91</f>
        <v>10</v>
      </c>
      <c r="C561" s="78">
        <f>'[1]таблица'!G22</f>
        <v>0</v>
      </c>
      <c r="D561" s="78"/>
      <c r="E561" s="78"/>
    </row>
    <row r="562" spans="1:5" ht="15">
      <c r="A562" s="82" t="str">
        <f>A98</f>
        <v>14. Акции </v>
      </c>
      <c r="B562" s="81">
        <f>C98</f>
        <v>19</v>
      </c>
      <c r="C562" s="78">
        <v>0</v>
      </c>
      <c r="D562" s="78"/>
      <c r="E562" s="78"/>
    </row>
    <row r="563" spans="1:5" ht="15">
      <c r="A563" s="82" t="str">
        <f>A112</f>
        <v>15. Выпускной вечер </v>
      </c>
      <c r="B563" s="81">
        <f>C112</f>
        <v>1</v>
      </c>
      <c r="C563" s="78">
        <v>0</v>
      </c>
      <c r="D563" s="78"/>
      <c r="E563" s="78"/>
    </row>
    <row r="564" spans="1:5" ht="15">
      <c r="A564" s="82" t="str">
        <f>A114</f>
        <v>16. Выставки</v>
      </c>
      <c r="B564" s="81">
        <f>C114</f>
        <v>33</v>
      </c>
      <c r="C564" s="78">
        <v>0</v>
      </c>
      <c r="D564" s="78"/>
      <c r="E564" s="78"/>
    </row>
    <row r="565" spans="1:5" ht="15">
      <c r="A565" s="82" t="str">
        <f>A148</f>
        <v>17. Лекции, беседы, тренинги, собрания, встречи, совещания</v>
      </c>
      <c r="B565" s="81">
        <f>C148</f>
        <v>47</v>
      </c>
      <c r="C565" s="78">
        <v>0</v>
      </c>
      <c r="D565" s="78"/>
      <c r="E565" s="78"/>
    </row>
    <row r="566" spans="1:5" ht="15">
      <c r="A566" s="82" t="str">
        <f>A179</f>
        <v>18. Мастер-классы, семинары, форумы, круглые столы </v>
      </c>
      <c r="B566" s="81">
        <f>C179</f>
        <v>32</v>
      </c>
      <c r="C566" s="78">
        <v>0</v>
      </c>
      <c r="D566" s="78"/>
      <c r="E566" s="78"/>
    </row>
    <row r="567" spans="1:5" ht="15">
      <c r="A567" s="82" t="str">
        <f>A204</f>
        <v>19. Клубные мероприятия </v>
      </c>
      <c r="B567" s="81">
        <f>C204</f>
        <v>13</v>
      </c>
      <c r="C567" s="78">
        <f>'[1]таблица'!G31</f>
        <v>0</v>
      </c>
      <c r="D567" s="78"/>
      <c r="E567" s="78"/>
    </row>
    <row r="568" spans="1:5" ht="15">
      <c r="A568" s="82" t="str">
        <f>A207</f>
        <v>20. Открытые уроки </v>
      </c>
      <c r="B568" s="81">
        <f>C207</f>
        <v>5</v>
      </c>
      <c r="C568" s="78">
        <v>0</v>
      </c>
      <c r="D568" s="78"/>
      <c r="E568" s="78"/>
    </row>
    <row r="569" spans="1:5" ht="15">
      <c r="A569" s="82" t="str">
        <f>A209</f>
        <v>21. Мероприятия ПЦБ </v>
      </c>
      <c r="B569" s="81">
        <f>C209</f>
        <v>363</v>
      </c>
      <c r="C569" s="78">
        <v>0</v>
      </c>
      <c r="D569" s="78"/>
      <c r="E569" s="78"/>
    </row>
    <row r="570" spans="1:5" ht="27.75" customHeight="1">
      <c r="A570" s="82" t="str">
        <f>A447</f>
        <v>22. Организация гастролей, концертов, выступление профессиональных коллективов и исполнителей </v>
      </c>
      <c r="B570" s="81">
        <f>C447</f>
        <v>12</v>
      </c>
      <c r="C570" s="78">
        <v>12</v>
      </c>
      <c r="D570" s="78"/>
      <c r="E570" s="78"/>
    </row>
    <row r="571" spans="1:5" ht="15">
      <c r="A571" s="82" t="str">
        <f>A462</f>
        <v>23. Участие коллективов и специалистов ДК в других мероприятиях </v>
      </c>
      <c r="B571" s="81">
        <f>C462</f>
        <v>74</v>
      </c>
      <c r="C571" s="78">
        <v>0</v>
      </c>
      <c r="D571" s="78"/>
      <c r="E571" s="78"/>
    </row>
    <row r="572" spans="1:5" ht="15">
      <c r="A572" s="82" t="str">
        <f>A527</f>
        <v>24. Экскурсии, поездки </v>
      </c>
      <c r="B572" s="81">
        <f>C527</f>
        <v>18</v>
      </c>
      <c r="C572" s="78">
        <v>17</v>
      </c>
      <c r="D572" s="78"/>
      <c r="E572" s="78"/>
    </row>
    <row r="573" spans="1:5" ht="15">
      <c r="A573" s="78"/>
      <c r="B573" s="83">
        <v>770</v>
      </c>
      <c r="C573" s="83">
        <f>SUM(C549:C572)</f>
        <v>40</v>
      </c>
      <c r="D573" s="78"/>
      <c r="E573" s="78"/>
    </row>
    <row r="574" spans="1:5" ht="15">
      <c r="A574" s="78"/>
      <c r="B574" s="111">
        <v>124253</v>
      </c>
      <c r="C574" s="84">
        <v>6068</v>
      </c>
      <c r="D574" s="78"/>
      <c r="E574" s="78"/>
    </row>
    <row r="575" spans="1:5" ht="15">
      <c r="A575" s="78"/>
      <c r="B575" s="78"/>
      <c r="C575" s="78"/>
      <c r="D575" s="78"/>
      <c r="E575" s="78"/>
    </row>
    <row r="576" spans="1:5" ht="15">
      <c r="A576" s="85" t="s">
        <v>47</v>
      </c>
      <c r="B576" s="85"/>
      <c r="C576" s="85"/>
      <c r="D576" s="78"/>
      <c r="E576" s="78"/>
    </row>
    <row r="577" spans="1:5" ht="15">
      <c r="A577" s="78"/>
      <c r="B577" s="78"/>
      <c r="C577" s="78"/>
      <c r="D577" s="85" t="s">
        <v>48</v>
      </c>
      <c r="E577" s="78"/>
    </row>
    <row r="578" spans="1:5" ht="15">
      <c r="A578" s="78"/>
      <c r="B578" s="78"/>
      <c r="C578" s="78"/>
      <c r="D578" s="78"/>
      <c r="E578" s="78"/>
    </row>
    <row r="579" spans="1:5" ht="15">
      <c r="A579" s="78"/>
      <c r="B579" s="78"/>
      <c r="C579" s="78"/>
      <c r="D579" s="78"/>
      <c r="E579" s="78"/>
    </row>
    <row r="580" spans="1:5" ht="15">
      <c r="A580" s="5"/>
      <c r="B580" s="5"/>
      <c r="C580" s="5"/>
      <c r="D580" s="5"/>
      <c r="E580" s="5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31">
      <selection activeCell="D39" sqref="D39"/>
    </sheetView>
  </sheetViews>
  <sheetFormatPr defaultColWidth="9.140625" defaultRowHeight="15"/>
  <cols>
    <col min="1" max="1" width="5.7109375" style="0" customWidth="1"/>
    <col min="2" max="2" width="27.00390625" style="0" customWidth="1"/>
  </cols>
  <sheetData>
    <row r="1" ht="15">
      <c r="A1" s="6"/>
    </row>
    <row r="2" spans="1:4" ht="15">
      <c r="A2" s="6" t="s">
        <v>49</v>
      </c>
      <c r="D2" s="103" t="s">
        <v>537</v>
      </c>
    </row>
    <row r="3" spans="1:10" ht="15">
      <c r="A3" s="6" t="s">
        <v>50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7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16" t="s">
        <v>51</v>
      </c>
      <c r="B5" s="117" t="s">
        <v>52</v>
      </c>
      <c r="C5" s="118" t="s">
        <v>53</v>
      </c>
      <c r="D5" s="115" t="s">
        <v>54</v>
      </c>
      <c r="E5" s="115" t="s">
        <v>55</v>
      </c>
      <c r="F5" s="115"/>
      <c r="G5" s="115" t="s">
        <v>56</v>
      </c>
      <c r="H5" s="115"/>
      <c r="I5" s="115" t="s">
        <v>57</v>
      </c>
      <c r="J5" s="115"/>
    </row>
    <row r="6" spans="1:10" ht="15">
      <c r="A6" s="116"/>
      <c r="B6" s="117"/>
      <c r="C6" s="118"/>
      <c r="D6" s="115"/>
      <c r="E6" s="115"/>
      <c r="F6" s="115"/>
      <c r="G6" s="115"/>
      <c r="H6" s="115"/>
      <c r="I6" s="115" t="s">
        <v>58</v>
      </c>
      <c r="J6" s="115"/>
    </row>
    <row r="7" spans="1:10" ht="18.75">
      <c r="A7" s="116"/>
      <c r="B7" s="117"/>
      <c r="C7" s="118"/>
      <c r="D7" s="115"/>
      <c r="E7" s="8" t="s">
        <v>59</v>
      </c>
      <c r="F7" s="8" t="s">
        <v>54</v>
      </c>
      <c r="G7" s="8" t="s">
        <v>59</v>
      </c>
      <c r="H7" s="8" t="s">
        <v>60</v>
      </c>
      <c r="I7" s="8" t="s">
        <v>59</v>
      </c>
      <c r="J7" s="8" t="s">
        <v>60</v>
      </c>
    </row>
    <row r="8" spans="1:10" ht="15">
      <c r="A8" s="114" t="s">
        <v>61</v>
      </c>
      <c r="B8" s="9" t="s">
        <v>5</v>
      </c>
      <c r="C8" s="10">
        <v>8</v>
      </c>
      <c r="D8" s="10">
        <v>9537</v>
      </c>
      <c r="E8" s="11">
        <v>1</v>
      </c>
      <c r="F8" s="11">
        <v>2620</v>
      </c>
      <c r="G8" s="11" t="s">
        <v>85</v>
      </c>
      <c r="H8" s="11" t="s">
        <v>85</v>
      </c>
      <c r="I8" s="11" t="s">
        <v>85</v>
      </c>
      <c r="J8" s="11" t="s">
        <v>85</v>
      </c>
    </row>
    <row r="9" spans="1:10" ht="15">
      <c r="A9" s="114"/>
      <c r="B9" s="9" t="s">
        <v>62</v>
      </c>
      <c r="C9" s="10">
        <f>'[1]Лист1'!C16</f>
        <v>2</v>
      </c>
      <c r="D9" s="10">
        <v>2789</v>
      </c>
      <c r="E9" s="11" t="s">
        <v>85</v>
      </c>
      <c r="F9" s="11" t="s">
        <v>85</v>
      </c>
      <c r="G9" s="11" t="s">
        <v>85</v>
      </c>
      <c r="H9" s="11" t="s">
        <v>85</v>
      </c>
      <c r="I9" s="11" t="s">
        <v>85</v>
      </c>
      <c r="J9" s="11" t="s">
        <v>85</v>
      </c>
    </row>
    <row r="10" spans="1:10" ht="15">
      <c r="A10" s="114"/>
      <c r="B10" s="9" t="s">
        <v>63</v>
      </c>
      <c r="C10" s="10">
        <v>4</v>
      </c>
      <c r="D10" s="10">
        <v>1942</v>
      </c>
      <c r="E10" s="11">
        <v>2</v>
      </c>
      <c r="F10" s="11">
        <v>1026</v>
      </c>
      <c r="G10" s="11">
        <v>1</v>
      </c>
      <c r="H10" s="11">
        <v>876</v>
      </c>
      <c r="I10" s="11">
        <v>1</v>
      </c>
      <c r="J10" s="11">
        <v>876</v>
      </c>
    </row>
    <row r="11" spans="1:10" ht="28.5" customHeight="1">
      <c r="A11" s="114"/>
      <c r="B11" s="9" t="s">
        <v>64</v>
      </c>
      <c r="C11" s="10">
        <v>16</v>
      </c>
      <c r="D11" s="10">
        <v>3585</v>
      </c>
      <c r="E11" s="11" t="s">
        <v>85</v>
      </c>
      <c r="F11" s="11" t="s">
        <v>85</v>
      </c>
      <c r="G11" s="11">
        <v>4</v>
      </c>
      <c r="H11" s="11">
        <v>595</v>
      </c>
      <c r="I11" s="11" t="s">
        <v>85</v>
      </c>
      <c r="J11" s="11" t="s">
        <v>85</v>
      </c>
    </row>
    <row r="12" spans="1:10" ht="25.5" customHeight="1">
      <c r="A12" s="114"/>
      <c r="B12" s="9" t="s">
        <v>65</v>
      </c>
      <c r="C12" s="10">
        <f>'[1]Лист1'!C33</f>
        <v>1</v>
      </c>
      <c r="D12" s="10">
        <v>740</v>
      </c>
      <c r="E12" s="11" t="s">
        <v>85</v>
      </c>
      <c r="F12" s="11" t="s">
        <v>85</v>
      </c>
      <c r="G12" s="11" t="s">
        <v>85</v>
      </c>
      <c r="H12" s="11" t="s">
        <v>85</v>
      </c>
      <c r="I12" s="11" t="s">
        <v>85</v>
      </c>
      <c r="J12" s="11" t="s">
        <v>85</v>
      </c>
    </row>
    <row r="13" spans="1:10" ht="15">
      <c r="A13" s="114"/>
      <c r="B13" s="9" t="s">
        <v>66</v>
      </c>
      <c r="C13" s="10">
        <v>2</v>
      </c>
      <c r="D13" s="10">
        <v>2216</v>
      </c>
      <c r="E13" s="11" t="s">
        <v>85</v>
      </c>
      <c r="F13" s="11" t="s">
        <v>85</v>
      </c>
      <c r="G13" s="11" t="s">
        <v>85</v>
      </c>
      <c r="H13" s="11" t="s">
        <v>85</v>
      </c>
      <c r="I13" s="11" t="s">
        <v>85</v>
      </c>
      <c r="J13" s="11" t="s">
        <v>85</v>
      </c>
    </row>
    <row r="14" spans="1:10" ht="15">
      <c r="A14" s="114"/>
      <c r="B14" s="9" t="s">
        <v>67</v>
      </c>
      <c r="C14" s="10">
        <v>4</v>
      </c>
      <c r="D14" s="10">
        <v>1580</v>
      </c>
      <c r="E14" s="11">
        <v>4</v>
      </c>
      <c r="F14" s="10">
        <v>1580</v>
      </c>
      <c r="G14" s="11">
        <v>3</v>
      </c>
      <c r="H14" s="10">
        <v>1160</v>
      </c>
      <c r="I14" s="11">
        <v>3</v>
      </c>
      <c r="J14" s="10">
        <v>1160</v>
      </c>
    </row>
    <row r="15" spans="1:10" ht="22.5" customHeight="1">
      <c r="A15" s="114"/>
      <c r="B15" s="9" t="s">
        <v>68</v>
      </c>
      <c r="C15" s="10">
        <v>1</v>
      </c>
      <c r="D15" s="10">
        <v>320</v>
      </c>
      <c r="E15" s="110" t="s">
        <v>85</v>
      </c>
      <c r="F15" s="110" t="s">
        <v>85</v>
      </c>
      <c r="G15" s="11">
        <v>1</v>
      </c>
      <c r="H15" s="11">
        <v>320</v>
      </c>
      <c r="I15" s="110" t="s">
        <v>85</v>
      </c>
      <c r="J15" s="110" t="s">
        <v>85</v>
      </c>
    </row>
    <row r="16" spans="1:10" ht="15">
      <c r="A16" s="114"/>
      <c r="B16" s="12" t="s">
        <v>69</v>
      </c>
      <c r="C16" s="13">
        <f>SUM(C8:C15)</f>
        <v>38</v>
      </c>
      <c r="D16" s="13">
        <f>SUM(D8:D15)</f>
        <v>22709</v>
      </c>
      <c r="E16" s="13">
        <f aca="true" t="shared" si="0" ref="E16:J16">SUM(E8:E15)</f>
        <v>7</v>
      </c>
      <c r="F16" s="13">
        <f t="shared" si="0"/>
        <v>5226</v>
      </c>
      <c r="G16" s="13">
        <f t="shared" si="0"/>
        <v>9</v>
      </c>
      <c r="H16" s="13">
        <f t="shared" si="0"/>
        <v>2951</v>
      </c>
      <c r="I16" s="13">
        <f t="shared" si="0"/>
        <v>4</v>
      </c>
      <c r="J16" s="13">
        <f t="shared" si="0"/>
        <v>2036</v>
      </c>
    </row>
    <row r="17" spans="1:10" ht="29.25" customHeight="1">
      <c r="A17" s="114">
        <v>2</v>
      </c>
      <c r="B17" s="9" t="s">
        <v>70</v>
      </c>
      <c r="C17" s="10">
        <v>48</v>
      </c>
      <c r="D17" s="10">
        <v>31680</v>
      </c>
      <c r="E17" s="10" t="s">
        <v>85</v>
      </c>
      <c r="F17" s="10" t="s">
        <v>85</v>
      </c>
      <c r="G17" s="11" t="s">
        <v>85</v>
      </c>
      <c r="H17" s="11" t="s">
        <v>85</v>
      </c>
      <c r="I17" s="11" t="s">
        <v>85</v>
      </c>
      <c r="J17" s="11" t="s">
        <v>85</v>
      </c>
    </row>
    <row r="18" spans="1:10" ht="30" customHeight="1">
      <c r="A18" s="114"/>
      <c r="B18" s="14" t="s">
        <v>71</v>
      </c>
      <c r="C18" s="10">
        <v>21</v>
      </c>
      <c r="D18" s="10">
        <v>3190</v>
      </c>
      <c r="E18" s="10">
        <v>16</v>
      </c>
      <c r="F18" s="10">
        <v>2512</v>
      </c>
      <c r="G18" s="11" t="s">
        <v>85</v>
      </c>
      <c r="H18" s="11" t="s">
        <v>85</v>
      </c>
      <c r="I18" s="11" t="s">
        <v>85</v>
      </c>
      <c r="J18" s="11" t="s">
        <v>85</v>
      </c>
    </row>
    <row r="19" spans="1:10" ht="15">
      <c r="A19" s="114"/>
      <c r="B19" s="15" t="s">
        <v>69</v>
      </c>
      <c r="C19" s="13">
        <f>SUM(C17:C18)</f>
        <v>69</v>
      </c>
      <c r="D19" s="13">
        <f>SUM(D17:D18)</f>
        <v>34870</v>
      </c>
      <c r="E19" s="13">
        <f>SUM(E17:E18)</f>
        <v>16</v>
      </c>
      <c r="F19" s="13">
        <f>SUM(F17:F18)</f>
        <v>2512</v>
      </c>
      <c r="G19" s="13" t="s">
        <v>85</v>
      </c>
      <c r="H19" s="13" t="s">
        <v>85</v>
      </c>
      <c r="I19" s="13" t="s">
        <v>85</v>
      </c>
      <c r="J19" s="13" t="s">
        <v>85</v>
      </c>
    </row>
    <row r="20" spans="1:10" ht="15">
      <c r="A20" s="114">
        <v>3</v>
      </c>
      <c r="B20" s="9" t="s">
        <v>72</v>
      </c>
      <c r="C20" s="10">
        <v>10</v>
      </c>
      <c r="D20" s="10">
        <v>2387</v>
      </c>
      <c r="E20" s="11" t="s">
        <v>85</v>
      </c>
      <c r="F20" s="11" t="s">
        <v>85</v>
      </c>
      <c r="G20" s="11">
        <v>2</v>
      </c>
      <c r="H20" s="11">
        <v>324</v>
      </c>
      <c r="I20" s="11" t="s">
        <v>85</v>
      </c>
      <c r="J20" s="11" t="s">
        <v>85</v>
      </c>
    </row>
    <row r="21" spans="1:10" ht="24">
      <c r="A21" s="114"/>
      <c r="B21" s="9" t="s">
        <v>73</v>
      </c>
      <c r="C21" s="10">
        <v>26</v>
      </c>
      <c r="D21" s="10">
        <v>1056</v>
      </c>
      <c r="E21" s="11">
        <v>8</v>
      </c>
      <c r="F21" s="11">
        <v>554</v>
      </c>
      <c r="G21" s="11" t="s">
        <v>85</v>
      </c>
      <c r="H21" s="11" t="s">
        <v>85</v>
      </c>
      <c r="I21" s="11" t="s">
        <v>85</v>
      </c>
      <c r="J21" s="11" t="s">
        <v>85</v>
      </c>
    </row>
    <row r="22" spans="1:10" ht="15">
      <c r="A22" s="114"/>
      <c r="B22" s="9" t="s">
        <v>74</v>
      </c>
      <c r="C22" s="10">
        <v>10</v>
      </c>
      <c r="D22" s="10">
        <v>272</v>
      </c>
      <c r="E22" s="11">
        <v>6</v>
      </c>
      <c r="F22" s="11">
        <v>141</v>
      </c>
      <c r="G22" s="11" t="s">
        <v>85</v>
      </c>
      <c r="H22" s="11" t="s">
        <v>85</v>
      </c>
      <c r="I22" s="11" t="s">
        <v>85</v>
      </c>
      <c r="J22" s="11" t="s">
        <v>85</v>
      </c>
    </row>
    <row r="23" spans="1:10" ht="15">
      <c r="A23" s="114"/>
      <c r="B23" s="9" t="s">
        <v>75</v>
      </c>
      <c r="C23" s="10">
        <v>19</v>
      </c>
      <c r="D23" s="10">
        <v>2915</v>
      </c>
      <c r="E23" s="11" t="s">
        <v>85</v>
      </c>
      <c r="F23" s="11" t="s">
        <v>85</v>
      </c>
      <c r="G23" s="11" t="s">
        <v>85</v>
      </c>
      <c r="H23" s="11" t="s">
        <v>85</v>
      </c>
      <c r="I23" s="11" t="s">
        <v>85</v>
      </c>
      <c r="J23" s="11" t="s">
        <v>85</v>
      </c>
    </row>
    <row r="24" spans="1:10" ht="15">
      <c r="A24" s="114"/>
      <c r="B24" s="9" t="s">
        <v>76</v>
      </c>
      <c r="C24" s="10">
        <f>'[1]Лист1'!C91</f>
        <v>1</v>
      </c>
      <c r="D24" s="10">
        <v>15</v>
      </c>
      <c r="E24" s="11" t="s">
        <v>85</v>
      </c>
      <c r="F24" s="11" t="s">
        <v>85</v>
      </c>
      <c r="G24" s="11" t="s">
        <v>85</v>
      </c>
      <c r="H24" s="11" t="s">
        <v>85</v>
      </c>
      <c r="I24" s="11" t="s">
        <v>85</v>
      </c>
      <c r="J24" s="11" t="s">
        <v>85</v>
      </c>
    </row>
    <row r="25" spans="1:10" ht="15">
      <c r="A25" s="114"/>
      <c r="B25" s="15" t="s">
        <v>69</v>
      </c>
      <c r="C25" s="13">
        <f>SUM(C20:C24)</f>
        <v>66</v>
      </c>
      <c r="D25" s="13">
        <f>SUM(D20:D24)</f>
        <v>6645</v>
      </c>
      <c r="E25" s="16">
        <f>SUM(E20:E24)</f>
        <v>14</v>
      </c>
      <c r="F25" s="16">
        <f>SUM(F20:F24)</f>
        <v>695</v>
      </c>
      <c r="G25" s="16">
        <f>SUM(G20:G24)</f>
        <v>2</v>
      </c>
      <c r="H25" s="16">
        <f>SUM(H20:H24)</f>
        <v>324</v>
      </c>
      <c r="I25" s="16" t="s">
        <v>85</v>
      </c>
      <c r="J25" s="16" t="s">
        <v>85</v>
      </c>
    </row>
    <row r="26" spans="1:10" ht="15">
      <c r="A26" s="114">
        <v>4</v>
      </c>
      <c r="B26" s="17" t="s">
        <v>77</v>
      </c>
      <c r="C26" s="10">
        <v>33</v>
      </c>
      <c r="D26" s="10">
        <v>18587</v>
      </c>
      <c r="E26" s="11">
        <v>2</v>
      </c>
      <c r="F26" s="11">
        <v>1000</v>
      </c>
      <c r="G26" s="11" t="s">
        <v>85</v>
      </c>
      <c r="H26" s="11" t="s">
        <v>85</v>
      </c>
      <c r="I26" s="11" t="s">
        <v>85</v>
      </c>
      <c r="J26" s="11" t="s">
        <v>85</v>
      </c>
    </row>
    <row r="27" spans="1:10" ht="15">
      <c r="A27" s="114"/>
      <c r="B27" s="15" t="s">
        <v>69</v>
      </c>
      <c r="C27" s="13">
        <f>SUM(C26)</f>
        <v>33</v>
      </c>
      <c r="D27" s="13">
        <f>SUM(D26)</f>
        <v>18587</v>
      </c>
      <c r="E27" s="13">
        <f>SUM(E26)</f>
        <v>2</v>
      </c>
      <c r="F27" s="13">
        <f>SUM(F26)</f>
        <v>1000</v>
      </c>
      <c r="G27" s="13" t="s">
        <v>85</v>
      </c>
      <c r="H27" s="13" t="s">
        <v>85</v>
      </c>
      <c r="I27" s="13" t="s">
        <v>85</v>
      </c>
      <c r="J27" s="13" t="s">
        <v>85</v>
      </c>
    </row>
    <row r="28" spans="1:10" ht="25.5">
      <c r="A28" s="114">
        <v>5</v>
      </c>
      <c r="B28" s="17" t="s">
        <v>78</v>
      </c>
      <c r="C28" s="10">
        <v>47</v>
      </c>
      <c r="D28" s="10">
        <v>2325</v>
      </c>
      <c r="E28" s="11">
        <v>3</v>
      </c>
      <c r="F28" s="11">
        <v>35</v>
      </c>
      <c r="G28" s="11" t="s">
        <v>85</v>
      </c>
      <c r="H28" s="11" t="s">
        <v>85</v>
      </c>
      <c r="I28" s="11" t="s">
        <v>85</v>
      </c>
      <c r="J28" s="11" t="s">
        <v>85</v>
      </c>
    </row>
    <row r="29" spans="1:10" ht="25.5">
      <c r="A29" s="114"/>
      <c r="B29" s="17" t="s">
        <v>79</v>
      </c>
      <c r="C29" s="10">
        <v>32</v>
      </c>
      <c r="D29" s="10">
        <v>1411</v>
      </c>
      <c r="E29" s="11">
        <v>1</v>
      </c>
      <c r="F29" s="11">
        <v>26</v>
      </c>
      <c r="G29" s="11" t="s">
        <v>85</v>
      </c>
      <c r="H29" s="11" t="s">
        <v>85</v>
      </c>
      <c r="I29" s="11" t="s">
        <v>85</v>
      </c>
      <c r="J29" s="11" t="s">
        <v>85</v>
      </c>
    </row>
    <row r="30" spans="1:10" ht="15">
      <c r="A30" s="114"/>
      <c r="B30" s="15" t="s">
        <v>69</v>
      </c>
      <c r="C30" s="13">
        <f>SUM(C28:C29)</f>
        <v>79</v>
      </c>
      <c r="D30" s="13">
        <f>SUM(D28:D29)</f>
        <v>3736</v>
      </c>
      <c r="E30" s="13">
        <f>SUM(E28:E29)</f>
        <v>4</v>
      </c>
      <c r="F30" s="13">
        <f>SUM(F28:F29)</f>
        <v>61</v>
      </c>
      <c r="G30" s="13" t="s">
        <v>85</v>
      </c>
      <c r="H30" s="13" t="s">
        <v>85</v>
      </c>
      <c r="I30" s="13" t="s">
        <v>85</v>
      </c>
      <c r="J30" s="13" t="s">
        <v>85</v>
      </c>
    </row>
    <row r="31" spans="1:10" ht="38.25">
      <c r="A31" s="114">
        <v>6</v>
      </c>
      <c r="B31" s="17" t="s">
        <v>80</v>
      </c>
      <c r="C31" s="10">
        <v>13</v>
      </c>
      <c r="D31" s="10">
        <v>328</v>
      </c>
      <c r="E31" s="11">
        <v>7</v>
      </c>
      <c r="F31" s="11">
        <v>163</v>
      </c>
      <c r="G31" s="11" t="s">
        <v>85</v>
      </c>
      <c r="H31" s="11" t="s">
        <v>85</v>
      </c>
      <c r="I31" s="11" t="s">
        <v>85</v>
      </c>
      <c r="J31" s="11" t="s">
        <v>85</v>
      </c>
    </row>
    <row r="32" spans="1:10" ht="15">
      <c r="A32" s="114"/>
      <c r="B32" s="15" t="s">
        <v>69</v>
      </c>
      <c r="C32" s="13">
        <f>SUM(C31)</f>
        <v>13</v>
      </c>
      <c r="D32" s="13">
        <f>SUM(D31)</f>
        <v>328</v>
      </c>
      <c r="E32" s="13">
        <f>SUM(E31)</f>
        <v>7</v>
      </c>
      <c r="F32" s="13">
        <f>SUM(F31)</f>
        <v>163</v>
      </c>
      <c r="G32" s="13" t="s">
        <v>85</v>
      </c>
      <c r="H32" s="13" t="s">
        <v>85</v>
      </c>
      <c r="I32" s="13" t="s">
        <v>85</v>
      </c>
      <c r="J32" s="13" t="s">
        <v>85</v>
      </c>
    </row>
    <row r="33" spans="1:10" ht="15">
      <c r="A33" s="10">
        <v>7</v>
      </c>
      <c r="B33" s="17" t="s">
        <v>81</v>
      </c>
      <c r="C33" s="10">
        <f>'[1]Лист1'!C181</f>
        <v>5</v>
      </c>
      <c r="D33" s="10">
        <v>256</v>
      </c>
      <c r="E33" s="10">
        <v>5</v>
      </c>
      <c r="F33" s="10">
        <v>256</v>
      </c>
      <c r="G33" s="11" t="s">
        <v>85</v>
      </c>
      <c r="H33" s="11" t="s">
        <v>85</v>
      </c>
      <c r="I33" s="11" t="s">
        <v>85</v>
      </c>
      <c r="J33" s="11" t="s">
        <v>85</v>
      </c>
    </row>
    <row r="34" spans="1:10" ht="15">
      <c r="A34" s="10">
        <v>8</v>
      </c>
      <c r="B34" s="17" t="s">
        <v>82</v>
      </c>
      <c r="C34" s="10">
        <v>363</v>
      </c>
      <c r="D34" s="10">
        <v>10781</v>
      </c>
      <c r="E34" s="11">
        <v>224</v>
      </c>
      <c r="F34" s="11">
        <v>6123</v>
      </c>
      <c r="G34" s="11" t="s">
        <v>85</v>
      </c>
      <c r="H34" s="11" t="s">
        <v>85</v>
      </c>
      <c r="I34" s="11" t="s">
        <v>85</v>
      </c>
      <c r="J34" s="11" t="s">
        <v>85</v>
      </c>
    </row>
    <row r="35" spans="1:10" ht="51">
      <c r="A35" s="10">
        <v>9</v>
      </c>
      <c r="B35" s="17" t="s">
        <v>83</v>
      </c>
      <c r="C35" s="10">
        <v>12</v>
      </c>
      <c r="D35" s="10">
        <v>2000</v>
      </c>
      <c r="E35" s="11">
        <v>5</v>
      </c>
      <c r="F35" s="11">
        <v>775</v>
      </c>
      <c r="G35" s="11">
        <v>12</v>
      </c>
      <c r="H35" s="11">
        <v>2000</v>
      </c>
      <c r="I35" s="11">
        <v>5</v>
      </c>
      <c r="J35" s="11">
        <v>775</v>
      </c>
    </row>
    <row r="36" spans="1:10" ht="38.25">
      <c r="A36" s="10">
        <v>10</v>
      </c>
      <c r="B36" s="17" t="s">
        <v>84</v>
      </c>
      <c r="C36" s="10">
        <v>74</v>
      </c>
      <c r="D36" s="10">
        <v>23519</v>
      </c>
      <c r="E36" s="11">
        <v>3</v>
      </c>
      <c r="F36" s="11">
        <v>375</v>
      </c>
      <c r="G36" s="11" t="s">
        <v>85</v>
      </c>
      <c r="H36" s="11" t="s">
        <v>85</v>
      </c>
      <c r="I36" s="11" t="s">
        <v>85</v>
      </c>
      <c r="J36" s="11" t="s">
        <v>85</v>
      </c>
    </row>
    <row r="37" spans="1:10" ht="15">
      <c r="A37" s="10">
        <v>11</v>
      </c>
      <c r="B37" s="17" t="s">
        <v>86</v>
      </c>
      <c r="C37" s="10">
        <v>18</v>
      </c>
      <c r="D37" s="10">
        <v>822</v>
      </c>
      <c r="E37" s="11">
        <v>2</v>
      </c>
      <c r="F37" s="11">
        <v>54</v>
      </c>
      <c r="G37" s="11">
        <v>17</v>
      </c>
      <c r="H37" s="11">
        <v>793</v>
      </c>
      <c r="I37" s="11">
        <v>2</v>
      </c>
      <c r="J37" s="11">
        <v>54</v>
      </c>
    </row>
    <row r="38" spans="1:10" ht="15">
      <c r="A38" s="18"/>
      <c r="B38" s="19" t="s">
        <v>87</v>
      </c>
      <c r="C38" s="20">
        <f>SUM(C33:C37)</f>
        <v>472</v>
      </c>
      <c r="D38" s="20">
        <f>SUM(D33:D37)</f>
        <v>37378</v>
      </c>
      <c r="E38" s="20">
        <v>239</v>
      </c>
      <c r="F38" s="20">
        <f>SUM(F33:F37)</f>
        <v>7583</v>
      </c>
      <c r="G38" s="20">
        <f>SUM(G33:G37)</f>
        <v>29</v>
      </c>
      <c r="H38" s="20">
        <f>SUM(H33:H37)</f>
        <v>2793</v>
      </c>
      <c r="I38" s="20">
        <v>7</v>
      </c>
      <c r="J38" s="20">
        <f>SUM(J33:J37)</f>
        <v>829</v>
      </c>
    </row>
    <row r="39" spans="1:10" ht="15">
      <c r="A39" s="104"/>
      <c r="B39" s="105" t="s">
        <v>88</v>
      </c>
      <c r="C39" s="105">
        <f>C38+C32+C30+C27+C25+C19+C16</f>
        <v>770</v>
      </c>
      <c r="D39" s="105">
        <f>D38+D32+D30+D27+D25+D19+D16</f>
        <v>124253</v>
      </c>
      <c r="E39" s="105">
        <f>E38+E32+E30+E27+E25+E19+E16</f>
        <v>289</v>
      </c>
      <c r="F39" s="105">
        <f>F38+F32+F30+F27+F25+F19+F16</f>
        <v>17240</v>
      </c>
      <c r="G39" s="105">
        <v>40</v>
      </c>
      <c r="H39" s="105">
        <v>6068</v>
      </c>
      <c r="I39" s="105">
        <v>11</v>
      </c>
      <c r="J39" s="105">
        <v>2866</v>
      </c>
    </row>
    <row r="40" spans="1:10" ht="15">
      <c r="A40" s="21"/>
      <c r="B40" s="1"/>
      <c r="C40" s="1"/>
      <c r="D40" s="1"/>
      <c r="E40" s="1"/>
      <c r="F40" s="1"/>
      <c r="G40" s="1"/>
      <c r="H40" s="1"/>
      <c r="I40" s="1"/>
      <c r="J40" s="1"/>
    </row>
    <row r="41" ht="15">
      <c r="A41" s="22"/>
    </row>
    <row r="42" spans="1:5" ht="15.75">
      <c r="A42" s="23"/>
      <c r="B42" s="4" t="s">
        <v>47</v>
      </c>
      <c r="C42" s="4"/>
      <c r="D42" s="4"/>
      <c r="E42" s="4" t="s">
        <v>48</v>
      </c>
    </row>
    <row r="43" spans="1:4" ht="15.75">
      <c r="A43" s="23"/>
      <c r="B43" s="3"/>
      <c r="C43" s="3"/>
      <c r="D43" s="3"/>
    </row>
    <row r="44" spans="2:5" ht="15">
      <c r="B44" s="3"/>
      <c r="C44" s="3"/>
      <c r="D44" s="3"/>
      <c r="E44" s="3"/>
    </row>
  </sheetData>
  <sheetProtection/>
  <mergeCells count="14">
    <mergeCell ref="A28:A30"/>
    <mergeCell ref="A31:A32"/>
    <mergeCell ref="I5:J5"/>
    <mergeCell ref="I6:J6"/>
    <mergeCell ref="A8:A16"/>
    <mergeCell ref="A17:A19"/>
    <mergeCell ref="A20:A25"/>
    <mergeCell ref="A26:A27"/>
    <mergeCell ref="A5:A7"/>
    <mergeCell ref="B5:B7"/>
    <mergeCell ref="C5:C7"/>
    <mergeCell ref="D5:D7"/>
    <mergeCell ref="E5:F6"/>
    <mergeCell ref="G5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2019-01-31T07:03:57Z</dcterms:modified>
  <cp:category/>
  <cp:version/>
  <cp:contentType/>
  <cp:contentStatus/>
</cp:coreProperties>
</file>